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875" windowHeight="0" tabRatio="804" firstSheet="10" activeTab="1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'一般公共预算基本支出表（纵向）'!$A$1:$E$26</definedName>
    <definedName name="_xlnm.Print_Area" localSheetId="7">'一般公共预算支出表'!$A$1:$E$18</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<sst xmlns="http://schemas.openxmlformats.org/spreadsheetml/2006/main" count="432" uniqueCount="234">
  <si>
    <t>单位名称：</t>
  </si>
  <si>
    <t>益阳高级技工学校</t>
  </si>
  <si>
    <t>2020年部门预算公开说明</t>
  </si>
  <si>
    <t>部门2020年收支预算总表</t>
  </si>
  <si>
    <t>单位名称：益阳高级技工学校</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</si>
  <si>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</si>
  <si>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</si>
  <si>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</si>
  <si>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</si>
  <si>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</si>
  <si>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</si>
  <si>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</si>
  <si>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</si>
  <si>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</si>
  <si>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</si>
  <si>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</si>
  <si>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</si>
  <si>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</si>
  <si>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</si>
  <si>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</si>
  <si>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</si>
  <si>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</si>
  <si>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</si>
  <si>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</si>
  <si>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</si>
  <si>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</si>
  <si>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</si>
  <si>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</si>
  <si>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</si>
  <si>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</si>
  <si>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</si>
  <si>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</si>
  <si>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</si>
  <si>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</si>
  <si>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</si>
  <si>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</si>
  <si>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</si>
  <si>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</si>
  <si>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</si>
  <si>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</si>
  <si>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</si>
  <si>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</si>
  <si>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</si>
  <si>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</si>
  <si>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</si>
  <si>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</si>
  <si>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</si>
  <si>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</si>
  <si>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</si>
  <si>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</si>
  <si>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</si>
  <si>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</si>
  <si>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</si>
  <si>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</si>
  <si>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</si>
  <si>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</si>
  <si>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</si>
  <si>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</si>
  <si>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</si>
  <si>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</si>
  <si>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</si>
  <si>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</si>
  <si>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</si>
  <si>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</si>
  <si>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</si>
  <si>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</si>
  <si>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</si>
  <si>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</si>
  <si>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</si>
  <si>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</si>
  <si>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</si>
  <si>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</si>
  <si>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</si>
  <si>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</si>
  <si>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205</t>
  </si>
  <si>
    <t>教育支出</t>
  </si>
  <si>
    <t xml:space="preserve">  20503</t>
  </si>
  <si>
    <t xml:space="preserve">  职业教育</t>
  </si>
  <si>
    <t xml:space="preserve">    2050303</t>
  </si>
  <si>
    <t xml:space="preserve">    技校教育</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</si>
  <si>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</si>
  <si>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</si>
  <si>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</si>
  <si>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</si>
  <si>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</si>
  <si>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</si>
  <si>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</si>
  <si>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</si>
  <si>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</si>
  <si>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</si>
  <si>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</si>
  <si>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</si>
  <si>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</si>
  <si>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</si>
  <si>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</si>
  <si>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</si>
  <si>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</si>
  <si>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</si>
  <si>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</si>
  <si>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</si>
  <si>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</si>
  <si>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</si>
  <si>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</si>
  <si>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</si>
  <si>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</si>
  <si>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</si>
  <si>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</si>
  <si>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</si>
  <si>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</si>
  <si>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</si>
  <si>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</si>
  <si>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</si>
  <si>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</si>
  <si>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</si>
  <si>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</si>
  <si>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</si>
  <si>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</si>
  <si>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</si>
  <si>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</si>
  <si>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</si>
  <si>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</si>
  <si>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</si>
  <si>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</si>
  <si>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</si>
  <si>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</si>
  <si>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</si>
  <si>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</si>
  <si>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30211</t>
  </si>
  <si>
    <t xml:space="preserve">  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</si>
  <si>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</si>
  <si>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</si>
  <si>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</si>
  <si>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</si>
  <si>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</si>
  <si>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</si>
  <si>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</si>
  <si>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</si>
  <si>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</si>
  <si>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</si>
  <si>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</si>
  <si>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</si>
  <si>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</si>
  <si>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</si>
  <si>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</si>
  <si>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</si>
  <si>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</si>
  <si>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</si>
  <si>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</si>
  <si>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</si>
  <si>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</si>
  <si>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</si>
  <si>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</si>
  <si>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</si>
  <si>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</si>
  <si>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</si>
  <si>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</si>
  <si>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</si>
  <si>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</si>
  <si>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</si>
  <si>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</si>
  <si>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</si>
  <si>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</si>
  <si>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</si>
  <si>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</si>
  <si>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</si>
  <si>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</si>
  <si>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</si>
  <si>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</si>
  <si>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</si>
  <si>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</si>
  <si>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</si>
  <si>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</si>
  <si>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</si>
  <si>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</si>
  <si>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</si>
  <si>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</si>
  <si>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</si>
  <si>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</si>
  <si>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</si>
  <si>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</si>
  <si>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</si>
  <si>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</si>
  <si>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</si>
  <si>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</si>
  <si>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</si>
  <si>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</si>
  <si>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</si>
  <si>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</si>
  <si>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</si>
  <si>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</si>
  <si>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</si>
  <si>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</si>
  <si>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</si>
  <si>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</si>
  <si>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</si>
  <si>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</si>
  <si>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</si>
  <si>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</si>
  <si>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</si>
  <si>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</si>
  <si>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益阳市20</t>
    </r>
    <r>
      <rPr>
        <b/>
        <sz val="36"/>
        <rFont val="宋体"/>
        <family val="0"/>
      </rPr>
      <t>20</t>
    </r>
    <r>
      <rPr>
        <b/>
        <sz val="36"/>
        <rFont val="宋体"/>
        <family val="0"/>
      </rPr>
      <t>部门预算公开表</t>
    </r>
  </si>
  <si>
    <t>三、预算收支增减变化情况说明:   2020年部门预算收支的变化主要是人员经费增加和公用经费减少的变化：   （一）人员经费收入与支出预算，2020年年初预算2154.59万元，收入较去年增加186.74万元，主要是在编教职工新进12人。  （二）公用经费收入与支出预算，2020年年初预算数181.89万元，支出较去年增加45.54万元，主要是学生费用开支增加的因素。</t>
  </si>
  <si>
    <r>
      <t xml:space="preserve">五、政府采购安排情况说明： </t>
    </r>
    <r>
      <rPr>
        <b/>
        <sz val="15"/>
        <rFont val="宋体"/>
        <family val="0"/>
      </rPr>
      <t xml:space="preserve"> </t>
    </r>
    <r>
      <rPr>
        <b/>
        <sz val="15"/>
        <rFont val="宋体"/>
        <family val="0"/>
      </rPr>
      <t>政府采购金额为0</t>
    </r>
  </si>
  <si>
    <t>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</si>
  <si>
    <t>“三公”经费增减变化情况说明</t>
  </si>
  <si>
    <t>本单位无政府性基金支出</t>
  </si>
  <si>
    <t>本单位无政府采购</t>
  </si>
  <si>
    <t>返回目录</t>
  </si>
  <si>
    <t>目 录</t>
  </si>
  <si>
    <t xml:space="preserve"> </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</si>
  <si>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</si>
  <si>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</si>
  <si>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</si>
  <si>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</si>
  <si>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</si>
  <si>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</si>
  <si>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</si>
  <si>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</si>
  <si>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</si>
  <si>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</si>
  <si>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</si>
  <si>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</si>
  <si>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</si>
  <si>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</si>
  <si>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</si>
  <si>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</si>
  <si>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</si>
  <si>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</si>
  <si>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第一部分 益阳高级技工学校预算公开说明</t>
  </si>
  <si>
    <t>第二部分 益阳高级技工学校2020年度部门预算表</t>
  </si>
  <si>
    <t>一、部门主要职责职能及机构设置情况:  益阳高级技工学校是经国家劳动和社会保障部批准成立的国家级重点技工学校。主要从事中等职业教育及成人培训。核定为全额拨款教育事业单位，职工编制人数为273人，在职169人，退休人员164人。年均在校学生人数约为3000人左右。学校内设党政办公室、学保科、教务科、实习科、培训科、筹建办、党建办、监察室、教学督导科、人事科、招生就业办、财务科、行政科、工会。</t>
  </si>
  <si>
    <r>
      <t>二、包括本部门预算和所属单位预算在内的汇总预算情况:  益阳高级技工学校只有本级，没有其他二级预算单位，因此，纳入2020年部门预算编制范围的只有益阳高级技工学校本级。2020</t>
    </r>
    <r>
      <rPr>
        <b/>
        <sz val="15"/>
        <rFont val="宋体"/>
        <family val="0"/>
      </rPr>
      <t>年预算拨款支出</t>
    </r>
    <r>
      <rPr>
        <b/>
        <sz val="15"/>
        <rFont val="宋体"/>
        <family val="0"/>
      </rPr>
      <t>4035.6</t>
    </r>
    <r>
      <rPr>
        <b/>
        <sz val="15"/>
        <rFont val="宋体"/>
        <family val="0"/>
      </rPr>
      <t xml:space="preserve">万元，具体安排情况如下：
</t>
    </r>
    <r>
      <rPr>
        <b/>
        <sz val="15"/>
        <rFont val="宋体"/>
        <family val="0"/>
      </rPr>
      <t xml:space="preserve">   </t>
    </r>
    <r>
      <rPr>
        <b/>
        <sz val="15"/>
        <rFont val="宋体"/>
        <family val="0"/>
      </rPr>
      <t>（一）基本支出：</t>
    </r>
    <r>
      <rPr>
        <b/>
        <sz val="15"/>
        <rFont val="宋体"/>
        <family val="0"/>
      </rPr>
      <t>2020</t>
    </r>
    <r>
      <rPr>
        <b/>
        <sz val="15"/>
        <rFont val="宋体"/>
        <family val="0"/>
      </rPr>
      <t>年年初预算数为</t>
    </r>
    <r>
      <rPr>
        <b/>
        <sz val="15"/>
        <rFont val="宋体"/>
        <family val="0"/>
      </rPr>
      <t>3158.6</t>
    </r>
    <r>
      <rPr>
        <b/>
        <sz val="15"/>
        <rFont val="宋体"/>
        <family val="0"/>
      </rPr>
      <t xml:space="preserve">万元，是指为保障单位机构正常运转、完成日常工作任务而发生的各项支出，包括用于基本工资、津贴补贴等人员经费以及办公费、印刷费、水电费、办公设备购置等日常公用经费。
</t>
    </r>
    <r>
      <rPr>
        <b/>
        <sz val="15"/>
        <rFont val="宋体"/>
        <family val="0"/>
      </rPr>
      <t xml:space="preserve">   </t>
    </r>
    <r>
      <rPr>
        <b/>
        <sz val="15"/>
        <rFont val="宋体"/>
        <family val="0"/>
      </rPr>
      <t>（二）项目支出：</t>
    </r>
    <r>
      <rPr>
        <b/>
        <sz val="15"/>
        <rFont val="宋体"/>
        <family val="0"/>
      </rPr>
      <t>2020</t>
    </r>
    <r>
      <rPr>
        <b/>
        <sz val="15"/>
        <rFont val="宋体"/>
        <family val="0"/>
      </rPr>
      <t>年年初预算数为</t>
    </r>
    <r>
      <rPr>
        <b/>
        <sz val="15"/>
        <rFont val="宋体"/>
        <family val="0"/>
      </rPr>
      <t>877</t>
    </r>
    <r>
      <rPr>
        <b/>
        <sz val="15"/>
        <rFont val="宋体"/>
        <family val="0"/>
      </rPr>
      <t>万元，是指单位为完成特定行政工作任务或事业发展目标而发生的支出，主要包括用于改善办学条件等项目支出。</t>
    </r>
  </si>
  <si>
    <t xml:space="preserve">四、机关运行经费和“三公”经费安排情况说明：  1、机关运行经费。 2020年事业单位的机关运行经费当年一般公共预算拨款181.89万元，比2019年的增加45.54万元，主要是学生费用开支增加的因素。2、“三公”经费预算。2020年“三公”经费预算数为4.5万元，其中，公务接待费4.5万元，公务用车购置及运行费0万元（其中，公务用车购置费0万元，公务用车运行费0万元），因公出国（境）费0万元。2020年“三公”经费预算较2019年减少0.5万元，主要原因是继续贯彻厉行节约减少开支，压减“三公”经费，公务接待费有所减少. </t>
  </si>
  <si>
    <t>2020年“三公”经费预算数为4.5万元，其中，公务接待费4.5万元，公务用车购置及运行费0万元（其中，公务用车购置费0万元，公务用车运行费0万元），因公出国（境）费0万元。2020年“三公”经费预算较2019年减少0.5万元，主要原因是继续贯彻厉行节约减少开支，压减“三公”经费，公务接待费有所减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</si>
</sst>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57">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22"/>
      <name val="方正小标宋_GBK"/>
      <family val="0"/>
    </font>
    <font>
      <sz val="16"/>
      <name val="仿宋"/>
      <family val="3"/>
    </font>
    <font>
      <sz val="16"/>
      <name val="黑体"/>
      <family val="3"/>
    </font>
    <font>
      <sz val="16"/>
      <name val="楷体_GB2312"/>
      <family val="3"/>
    </font>
    <font>
      <sz val="16"/>
      <name val="楷体"/>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6" fillId="32" borderId="8" applyNumberFormat="0" applyFont="0" applyAlignment="0" applyProtection="0"/>
  </cellStyleXfs>
  <cellXfs count="112">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181" fontId="3" fillId="33" borderId="9"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center" vertical="center" wrapText="1"/>
      <protection/>
    </xf>
    <xf numFmtId="0" fontId="44" fillId="34" borderId="0" xfId="40" applyFill="1" applyAlignment="1">
      <alignment vertical="center"/>
    </xf>
    <xf numFmtId="0" fontId="44" fillId="0" borderId="0" xfId="40" applyFill="1" applyAlignment="1">
      <alignment/>
    </xf>
    <xf numFmtId="0" fontId="12" fillId="0" borderId="0" xfId="0" applyFont="1" applyAlignment="1">
      <alignment horizontal="center"/>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wrapText="1"/>
    </xf>
    <xf numFmtId="0" fontId="10"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center" vertical="center"/>
      <protection/>
    </xf>
    <xf numFmtId="0" fontId="0" fillId="0" borderId="0" xfId="0" applyFont="1" applyAlignment="1">
      <alignment horizontal="center"/>
    </xf>
    <xf numFmtId="0" fontId="0" fillId="0" borderId="0" xfId="0" applyAlignment="1">
      <alignment horizontal="center"/>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wrapText="1"/>
      <protection/>
    </xf>
    <xf numFmtId="0" fontId="8" fillId="0" borderId="0" xfId="0" applyNumberFormat="1" applyFont="1" applyFill="1" applyAlignment="1" applyProtection="1">
      <alignment horizontal="center" vertical="center" wrapText="1"/>
      <protection/>
    </xf>
    <xf numFmtId="0" fontId="9" fillId="0" borderId="0" xfId="0" applyNumberFormat="1" applyFont="1" applyFill="1" applyAlignment="1" applyProtection="1">
      <alignment vertical="top" wrapText="1"/>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lef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37"/>
  <sheetViews>
    <sheetView showGridLines="0" showZeros="0" zoomScalePageLayoutView="0" workbookViewId="0" topLeftCell="A1">
      <selection activeCell="K2" sqref="K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89" t="s">
        <v>200</v>
      </c>
      <c r="B2" s="90"/>
      <c r="C2" s="90"/>
      <c r="D2" s="90"/>
      <c r="E2" s="90"/>
      <c r="F2" s="90"/>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90"/>
      <c r="B3" s="90"/>
      <c r="C3" s="90"/>
      <c r="D3" s="90"/>
      <c r="E3" s="90"/>
      <c r="F3" s="90"/>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0</v>
      </c>
      <c r="D5" s="78" t="s">
        <v>1</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1:AK25"/>
  <sheetViews>
    <sheetView showGridLines="0" showZeros="0" zoomScalePageLayoutView="0" workbookViewId="0" topLeftCell="L1">
      <selection activeCell="AJ14" sqref="AJ14"/>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 min="35" max="35" width="9.16015625" style="0" customWidth="1"/>
    <col min="36" max="36" width="11" style="0" customWidth="1"/>
  </cols>
  <sheetData>
    <row r="1" spans="1:36" ht="42.75" customHeight="1">
      <c r="A1" s="97" t="s">
        <v>102</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J1" s="81" t="s">
        <v>207</v>
      </c>
    </row>
    <row r="2" spans="1:34" ht="19.5" customHeight="1">
      <c r="A2" s="12" t="s">
        <v>4</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3" t="s">
        <v>62</v>
      </c>
    </row>
    <row r="3" spans="1:34" ht="21.75" customHeight="1">
      <c r="A3" s="109" t="s">
        <v>63</v>
      </c>
      <c r="B3" s="109" t="s">
        <v>64</v>
      </c>
      <c r="C3" s="109" t="s">
        <v>65</v>
      </c>
      <c r="D3" s="109" t="s">
        <v>99</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ht="21.75" customHeight="1">
      <c r="A4" s="109"/>
      <c r="B4" s="109"/>
      <c r="C4" s="109"/>
      <c r="D4" s="109" t="s">
        <v>106</v>
      </c>
      <c r="E4" s="109"/>
      <c r="F4" s="109"/>
      <c r="G4" s="109"/>
      <c r="H4" s="109"/>
      <c r="I4" s="109"/>
      <c r="J4" s="109"/>
      <c r="K4" s="109"/>
      <c r="L4" s="109"/>
      <c r="M4" s="109"/>
      <c r="N4" s="109"/>
      <c r="O4" s="109"/>
      <c r="P4" s="109" t="s">
        <v>122</v>
      </c>
      <c r="Q4" s="109"/>
      <c r="R4" s="109"/>
      <c r="S4" s="109"/>
      <c r="T4" s="109"/>
      <c r="U4" s="109"/>
      <c r="V4" s="109"/>
      <c r="W4" s="109"/>
      <c r="X4" s="109"/>
      <c r="Y4" s="109"/>
      <c r="Z4" s="109"/>
      <c r="AA4" s="109"/>
      <c r="AB4" s="109" t="s">
        <v>145</v>
      </c>
      <c r="AC4" s="109"/>
      <c r="AD4" s="109"/>
      <c r="AE4" s="109"/>
      <c r="AF4" s="109"/>
      <c r="AG4" s="109"/>
      <c r="AH4" s="109"/>
    </row>
    <row r="5" spans="1:34" ht="89.25" customHeight="1">
      <c r="A5" s="109"/>
      <c r="B5" s="109"/>
      <c r="C5" s="109"/>
      <c r="D5" s="2" t="s">
        <v>146</v>
      </c>
      <c r="E5" s="2" t="s">
        <v>147</v>
      </c>
      <c r="F5" s="2" t="s">
        <v>148</v>
      </c>
      <c r="G5" s="2" t="s">
        <v>149</v>
      </c>
      <c r="H5" s="2" t="s">
        <v>150</v>
      </c>
      <c r="I5" s="2" t="s">
        <v>151</v>
      </c>
      <c r="J5" s="2" t="s">
        <v>152</v>
      </c>
      <c r="K5" s="2" t="s">
        <v>153</v>
      </c>
      <c r="L5" s="2" t="s">
        <v>154</v>
      </c>
      <c r="M5" s="2" t="s">
        <v>155</v>
      </c>
      <c r="N5" s="2" t="s">
        <v>156</v>
      </c>
      <c r="O5" s="2" t="s">
        <v>157</v>
      </c>
      <c r="P5" s="2" t="s">
        <v>146</v>
      </c>
      <c r="Q5" s="2" t="s">
        <v>158</v>
      </c>
      <c r="R5" s="2" t="s">
        <v>159</v>
      </c>
      <c r="S5" s="2" t="s">
        <v>160</v>
      </c>
      <c r="T5" s="2" t="s">
        <v>161</v>
      </c>
      <c r="U5" s="2" t="s">
        <v>162</v>
      </c>
      <c r="V5" s="2" t="s">
        <v>163</v>
      </c>
      <c r="W5" s="2" t="s">
        <v>164</v>
      </c>
      <c r="X5" s="2" t="s">
        <v>165</v>
      </c>
      <c r="Y5" s="2" t="s">
        <v>166</v>
      </c>
      <c r="Z5" s="2" t="s">
        <v>167</v>
      </c>
      <c r="AA5" s="2" t="s">
        <v>168</v>
      </c>
      <c r="AB5" s="2" t="s">
        <v>146</v>
      </c>
      <c r="AC5" s="10" t="s">
        <v>169</v>
      </c>
      <c r="AD5" s="10" t="s">
        <v>170</v>
      </c>
      <c r="AE5" s="10" t="s">
        <v>171</v>
      </c>
      <c r="AF5" s="10" t="s">
        <v>172</v>
      </c>
      <c r="AG5" s="10" t="s">
        <v>173</v>
      </c>
      <c r="AH5" s="10" t="s">
        <v>174</v>
      </c>
    </row>
    <row r="6" spans="1:34" ht="19.5" customHeight="1">
      <c r="A6" s="31" t="s">
        <v>73</v>
      </c>
      <c r="B6" s="32" t="s">
        <v>73</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65</v>
      </c>
      <c r="C7" s="21">
        <v>2336.48</v>
      </c>
      <c r="D7" s="21">
        <v>2109.41</v>
      </c>
      <c r="E7" s="21">
        <v>938.24</v>
      </c>
      <c r="F7" s="21">
        <v>0</v>
      </c>
      <c r="G7" s="21">
        <v>0</v>
      </c>
      <c r="H7" s="21">
        <v>505.14</v>
      </c>
      <c r="I7" s="21">
        <v>230.94</v>
      </c>
      <c r="J7" s="21">
        <v>0</v>
      </c>
      <c r="K7" s="21">
        <v>123.98</v>
      </c>
      <c r="L7" s="21">
        <v>87.9</v>
      </c>
      <c r="M7" s="21">
        <v>0</v>
      </c>
      <c r="N7" s="21">
        <v>173.21</v>
      </c>
      <c r="O7" s="21">
        <v>50</v>
      </c>
      <c r="P7" s="21">
        <v>181.89</v>
      </c>
      <c r="Q7" s="21">
        <v>51.6</v>
      </c>
      <c r="R7" s="21">
        <v>28.87</v>
      </c>
      <c r="S7" s="21">
        <v>55</v>
      </c>
      <c r="T7" s="21">
        <v>0</v>
      </c>
      <c r="U7" s="21">
        <v>0</v>
      </c>
      <c r="V7" s="21">
        <v>28.87</v>
      </c>
      <c r="W7" s="21">
        <v>0</v>
      </c>
      <c r="X7" s="21">
        <v>9.3</v>
      </c>
      <c r="Y7" s="21">
        <v>0</v>
      </c>
      <c r="Z7" s="21">
        <v>0</v>
      </c>
      <c r="AA7" s="21">
        <v>8.25</v>
      </c>
      <c r="AB7" s="21">
        <v>45.18</v>
      </c>
      <c r="AC7" s="21">
        <v>0</v>
      </c>
      <c r="AD7" s="21">
        <v>37.4</v>
      </c>
      <c r="AE7" s="21">
        <v>0</v>
      </c>
      <c r="AF7" s="21">
        <v>0</v>
      </c>
      <c r="AG7" s="21">
        <v>7.78</v>
      </c>
      <c r="AH7" s="21">
        <v>0</v>
      </c>
    </row>
    <row r="8" spans="1:35" ht="22.5" customHeight="1">
      <c r="A8" s="5" t="s">
        <v>74</v>
      </c>
      <c r="B8" s="30" t="s">
        <v>75</v>
      </c>
      <c r="C8" s="21">
        <v>1720.45</v>
      </c>
      <c r="D8" s="21">
        <v>1493.38</v>
      </c>
      <c r="E8" s="21">
        <v>938.24</v>
      </c>
      <c r="F8" s="21">
        <v>0</v>
      </c>
      <c r="G8" s="21">
        <v>0</v>
      </c>
      <c r="H8" s="21">
        <v>505.14</v>
      </c>
      <c r="I8" s="21">
        <v>0</v>
      </c>
      <c r="J8" s="21">
        <v>0</v>
      </c>
      <c r="K8" s="21">
        <v>0</v>
      </c>
      <c r="L8" s="21">
        <v>0</v>
      </c>
      <c r="M8" s="21">
        <v>0</v>
      </c>
      <c r="N8" s="21">
        <v>0</v>
      </c>
      <c r="O8" s="21">
        <v>50</v>
      </c>
      <c r="P8" s="21">
        <v>181.89</v>
      </c>
      <c r="Q8" s="21">
        <v>51.6</v>
      </c>
      <c r="R8" s="21">
        <v>28.87</v>
      </c>
      <c r="S8" s="21">
        <v>55</v>
      </c>
      <c r="T8" s="21">
        <v>0</v>
      </c>
      <c r="U8" s="21">
        <v>0</v>
      </c>
      <c r="V8" s="21">
        <v>28.87</v>
      </c>
      <c r="W8" s="21">
        <v>0</v>
      </c>
      <c r="X8" s="21">
        <v>9.3</v>
      </c>
      <c r="Y8" s="21">
        <v>0</v>
      </c>
      <c r="Z8" s="21">
        <v>0</v>
      </c>
      <c r="AA8" s="21">
        <v>8.25</v>
      </c>
      <c r="AB8" s="21">
        <v>45.18</v>
      </c>
      <c r="AC8" s="21">
        <v>0</v>
      </c>
      <c r="AD8" s="21">
        <v>37.4</v>
      </c>
      <c r="AE8" s="21">
        <v>0</v>
      </c>
      <c r="AF8" s="21">
        <v>0</v>
      </c>
      <c r="AG8" s="21">
        <v>7.78</v>
      </c>
      <c r="AH8" s="21">
        <v>0</v>
      </c>
      <c r="AI8" s="8"/>
    </row>
    <row r="9" spans="1:35" ht="22.5" customHeight="1">
      <c r="A9" s="5" t="s">
        <v>76</v>
      </c>
      <c r="B9" s="30" t="s">
        <v>77</v>
      </c>
      <c r="C9" s="21">
        <v>1720.45</v>
      </c>
      <c r="D9" s="21">
        <v>1493.38</v>
      </c>
      <c r="E9" s="21">
        <v>938.24</v>
      </c>
      <c r="F9" s="21">
        <v>0</v>
      </c>
      <c r="G9" s="21">
        <v>0</v>
      </c>
      <c r="H9" s="21">
        <v>505.14</v>
      </c>
      <c r="I9" s="21">
        <v>0</v>
      </c>
      <c r="J9" s="21">
        <v>0</v>
      </c>
      <c r="K9" s="21">
        <v>0</v>
      </c>
      <c r="L9" s="21">
        <v>0</v>
      </c>
      <c r="M9" s="21">
        <v>0</v>
      </c>
      <c r="N9" s="21">
        <v>0</v>
      </c>
      <c r="O9" s="21">
        <v>50</v>
      </c>
      <c r="P9" s="21">
        <v>181.89</v>
      </c>
      <c r="Q9" s="21">
        <v>51.6</v>
      </c>
      <c r="R9" s="21">
        <v>28.87</v>
      </c>
      <c r="S9" s="21">
        <v>55</v>
      </c>
      <c r="T9" s="21">
        <v>0</v>
      </c>
      <c r="U9" s="21">
        <v>0</v>
      </c>
      <c r="V9" s="21">
        <v>28.87</v>
      </c>
      <c r="W9" s="21">
        <v>0</v>
      </c>
      <c r="X9" s="21">
        <v>9.3</v>
      </c>
      <c r="Y9" s="21">
        <v>0</v>
      </c>
      <c r="Z9" s="21">
        <v>0</v>
      </c>
      <c r="AA9" s="21">
        <v>8.25</v>
      </c>
      <c r="AB9" s="21">
        <v>45.18</v>
      </c>
      <c r="AC9" s="21">
        <v>0</v>
      </c>
      <c r="AD9" s="21">
        <v>37.4</v>
      </c>
      <c r="AE9" s="21">
        <v>0</v>
      </c>
      <c r="AF9" s="21">
        <v>0</v>
      </c>
      <c r="AG9" s="21">
        <v>7.78</v>
      </c>
      <c r="AH9" s="21">
        <v>0</v>
      </c>
      <c r="AI9" s="8"/>
    </row>
    <row r="10" spans="1:34" ht="22.5" customHeight="1">
      <c r="A10" s="5" t="s">
        <v>78</v>
      </c>
      <c r="B10" s="30" t="s">
        <v>79</v>
      </c>
      <c r="C10" s="21">
        <v>1720.45</v>
      </c>
      <c r="D10" s="21">
        <v>1493.38</v>
      </c>
      <c r="E10" s="21">
        <v>938.24</v>
      </c>
      <c r="F10" s="21">
        <v>0</v>
      </c>
      <c r="G10" s="21">
        <v>0</v>
      </c>
      <c r="H10" s="21">
        <v>505.14</v>
      </c>
      <c r="I10" s="21">
        <v>0</v>
      </c>
      <c r="J10" s="21">
        <v>0</v>
      </c>
      <c r="K10" s="21">
        <v>0</v>
      </c>
      <c r="L10" s="21">
        <v>0</v>
      </c>
      <c r="M10" s="21">
        <v>0</v>
      </c>
      <c r="N10" s="21">
        <v>0</v>
      </c>
      <c r="O10" s="21">
        <v>50</v>
      </c>
      <c r="P10" s="21">
        <v>181.89</v>
      </c>
      <c r="Q10" s="21">
        <v>51.6</v>
      </c>
      <c r="R10" s="21">
        <v>28.87</v>
      </c>
      <c r="S10" s="21">
        <v>55</v>
      </c>
      <c r="T10" s="21">
        <v>0</v>
      </c>
      <c r="U10" s="21">
        <v>0</v>
      </c>
      <c r="V10" s="21">
        <v>28.87</v>
      </c>
      <c r="W10" s="21">
        <v>0</v>
      </c>
      <c r="X10" s="21">
        <v>9.3</v>
      </c>
      <c r="Y10" s="21">
        <v>0</v>
      </c>
      <c r="Z10" s="21">
        <v>0</v>
      </c>
      <c r="AA10" s="21">
        <v>8.25</v>
      </c>
      <c r="AB10" s="21">
        <v>45.18</v>
      </c>
      <c r="AC10" s="21">
        <v>0</v>
      </c>
      <c r="AD10" s="21">
        <v>37.4</v>
      </c>
      <c r="AE10" s="21">
        <v>0</v>
      </c>
      <c r="AF10" s="21">
        <v>0</v>
      </c>
      <c r="AG10" s="21">
        <v>7.78</v>
      </c>
      <c r="AH10" s="21">
        <v>0</v>
      </c>
    </row>
    <row r="11" spans="1:34" ht="22.5" customHeight="1">
      <c r="A11" s="5" t="s">
        <v>80</v>
      </c>
      <c r="B11" s="30" t="s">
        <v>81</v>
      </c>
      <c r="C11" s="21">
        <v>230.94</v>
      </c>
      <c r="D11" s="21">
        <v>230.94</v>
      </c>
      <c r="E11" s="21">
        <v>0</v>
      </c>
      <c r="F11" s="21">
        <v>0</v>
      </c>
      <c r="G11" s="21">
        <v>0</v>
      </c>
      <c r="H11" s="21">
        <v>0</v>
      </c>
      <c r="I11" s="21">
        <v>230.94</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5" t="s">
        <v>82</v>
      </c>
      <c r="B12" s="30" t="s">
        <v>83</v>
      </c>
      <c r="C12" s="21">
        <v>230.94</v>
      </c>
      <c r="D12" s="21">
        <v>230.94</v>
      </c>
      <c r="E12" s="21">
        <v>0</v>
      </c>
      <c r="F12" s="21">
        <v>0</v>
      </c>
      <c r="G12" s="21">
        <v>0</v>
      </c>
      <c r="H12" s="21">
        <v>0</v>
      </c>
      <c r="I12" s="21">
        <v>230.94</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84</v>
      </c>
      <c r="B13" s="30" t="s">
        <v>85</v>
      </c>
      <c r="C13" s="21">
        <v>230.94</v>
      </c>
      <c r="D13" s="21">
        <v>230.94</v>
      </c>
      <c r="E13" s="21">
        <v>0</v>
      </c>
      <c r="F13" s="21">
        <v>0</v>
      </c>
      <c r="G13" s="21">
        <v>0</v>
      </c>
      <c r="H13" s="21">
        <v>0</v>
      </c>
      <c r="I13" s="21">
        <v>230.94</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86</v>
      </c>
      <c r="B14" s="30" t="s">
        <v>87</v>
      </c>
      <c r="C14" s="21">
        <v>211.88</v>
      </c>
      <c r="D14" s="21">
        <v>211.88</v>
      </c>
      <c r="E14" s="21">
        <v>0</v>
      </c>
      <c r="F14" s="21">
        <v>0</v>
      </c>
      <c r="G14" s="21">
        <v>0</v>
      </c>
      <c r="H14" s="21">
        <v>0</v>
      </c>
      <c r="I14" s="21">
        <v>0</v>
      </c>
      <c r="J14" s="21">
        <v>0</v>
      </c>
      <c r="K14" s="21">
        <v>123.98</v>
      </c>
      <c r="L14" s="21">
        <v>87.9</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88</v>
      </c>
      <c r="B15" s="30" t="s">
        <v>89</v>
      </c>
      <c r="C15" s="21">
        <v>211.88</v>
      </c>
      <c r="D15" s="21">
        <v>211.88</v>
      </c>
      <c r="E15" s="21">
        <v>0</v>
      </c>
      <c r="F15" s="21">
        <v>0</v>
      </c>
      <c r="G15" s="21">
        <v>0</v>
      </c>
      <c r="H15" s="21">
        <v>0</v>
      </c>
      <c r="I15" s="21">
        <v>0</v>
      </c>
      <c r="J15" s="21">
        <v>0</v>
      </c>
      <c r="K15" s="21">
        <v>123.98</v>
      </c>
      <c r="L15" s="21">
        <v>87.9</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90</v>
      </c>
      <c r="B16" s="30" t="s">
        <v>91</v>
      </c>
      <c r="C16" s="21">
        <v>211.88</v>
      </c>
      <c r="D16" s="21">
        <v>211.88</v>
      </c>
      <c r="E16" s="21">
        <v>0</v>
      </c>
      <c r="F16" s="21">
        <v>0</v>
      </c>
      <c r="G16" s="21">
        <v>0</v>
      </c>
      <c r="H16" s="21">
        <v>0</v>
      </c>
      <c r="I16" s="21">
        <v>0</v>
      </c>
      <c r="J16" s="21">
        <v>0</v>
      </c>
      <c r="K16" s="21">
        <v>123.98</v>
      </c>
      <c r="L16" s="21">
        <v>87.9</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92</v>
      </c>
      <c r="B17" s="30" t="s">
        <v>93</v>
      </c>
      <c r="C17" s="21">
        <v>173.21</v>
      </c>
      <c r="D17" s="21">
        <v>173.21</v>
      </c>
      <c r="E17" s="21">
        <v>0</v>
      </c>
      <c r="F17" s="21">
        <v>0</v>
      </c>
      <c r="G17" s="21">
        <v>0</v>
      </c>
      <c r="H17" s="21">
        <v>0</v>
      </c>
      <c r="I17" s="21">
        <v>0</v>
      </c>
      <c r="J17" s="21">
        <v>0</v>
      </c>
      <c r="K17" s="21">
        <v>0</v>
      </c>
      <c r="L17" s="21">
        <v>0</v>
      </c>
      <c r="M17" s="21">
        <v>0</v>
      </c>
      <c r="N17" s="21">
        <v>173.21</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94</v>
      </c>
      <c r="B18" s="30" t="s">
        <v>95</v>
      </c>
      <c r="C18" s="21">
        <v>173.21</v>
      </c>
      <c r="D18" s="21">
        <v>173.21</v>
      </c>
      <c r="E18" s="21">
        <v>0</v>
      </c>
      <c r="F18" s="21">
        <v>0</v>
      </c>
      <c r="G18" s="21">
        <v>0</v>
      </c>
      <c r="H18" s="21">
        <v>0</v>
      </c>
      <c r="I18" s="21">
        <v>0</v>
      </c>
      <c r="J18" s="21">
        <v>0</v>
      </c>
      <c r="K18" s="21">
        <v>0</v>
      </c>
      <c r="L18" s="21">
        <v>0</v>
      </c>
      <c r="M18" s="21">
        <v>0</v>
      </c>
      <c r="N18" s="21">
        <v>173.21</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96</v>
      </c>
      <c r="B19" s="30" t="s">
        <v>97</v>
      </c>
      <c r="C19" s="21">
        <v>173.21</v>
      </c>
      <c r="D19" s="21">
        <v>173.21</v>
      </c>
      <c r="E19" s="21">
        <v>0</v>
      </c>
      <c r="F19" s="21">
        <v>0</v>
      </c>
      <c r="G19" s="21">
        <v>0</v>
      </c>
      <c r="H19" s="21">
        <v>0</v>
      </c>
      <c r="I19" s="21">
        <v>0</v>
      </c>
      <c r="J19" s="21">
        <v>0</v>
      </c>
      <c r="K19" s="21">
        <v>0</v>
      </c>
      <c r="L19" s="21">
        <v>0</v>
      </c>
      <c r="M19" s="21">
        <v>0</v>
      </c>
      <c r="N19" s="21">
        <v>173.21</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hyperlinks>
    <hyperlink ref="AJ1" location="目录!A1" display="返回目录"/>
  </hyperlink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codeName="Sheet11">
    <pageSetUpPr fitToPage="1"/>
  </sheetPr>
  <dimension ref="A1:G24"/>
  <sheetViews>
    <sheetView showGridLines="0" showZeros="0" zoomScalePageLayoutView="0" workbookViewId="0" topLeftCell="A1">
      <selection activeCell="G1" sqref="G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11.66015625" style="0" customWidth="1"/>
    <col min="8" max="14" width="13.5" style="0" customWidth="1"/>
  </cols>
  <sheetData>
    <row r="1" spans="1:7" ht="42.75" customHeight="1">
      <c r="A1" s="97" t="s">
        <v>175</v>
      </c>
      <c r="B1" s="97"/>
      <c r="C1" s="97"/>
      <c r="D1" s="97"/>
      <c r="E1" s="97"/>
      <c r="G1" s="81" t="s">
        <v>207</v>
      </c>
    </row>
    <row r="2" spans="1:5" s="1" customFormat="1" ht="19.5" customHeight="1">
      <c r="A2" s="26" t="s">
        <v>4</v>
      </c>
      <c r="B2" s="27"/>
      <c r="C2" s="28"/>
      <c r="D2" s="24"/>
      <c r="E2" s="25" t="s">
        <v>62</v>
      </c>
    </row>
    <row r="3" spans="1:5" ht="30" customHeight="1">
      <c r="A3" s="102" t="s">
        <v>63</v>
      </c>
      <c r="B3" s="101" t="s">
        <v>64</v>
      </c>
      <c r="C3" s="101" t="s">
        <v>176</v>
      </c>
      <c r="D3" s="101"/>
      <c r="E3" s="101"/>
    </row>
    <row r="4" spans="1:5" ht="30" customHeight="1">
      <c r="A4" s="102"/>
      <c r="B4" s="103"/>
      <c r="C4" s="29" t="s">
        <v>65</v>
      </c>
      <c r="D4" s="15" t="s">
        <v>99</v>
      </c>
      <c r="E4" s="15" t="s">
        <v>100</v>
      </c>
    </row>
    <row r="5" spans="1:5" ht="19.5" customHeight="1">
      <c r="A5" s="16" t="s">
        <v>73</v>
      </c>
      <c r="B5" s="17" t="s">
        <v>73</v>
      </c>
      <c r="C5" s="17">
        <v>1</v>
      </c>
      <c r="D5" s="18">
        <v>2</v>
      </c>
      <c r="E5" s="19">
        <v>3</v>
      </c>
    </row>
    <row r="6" spans="1:5" s="1" customFormat="1" ht="23.25" customHeight="1">
      <c r="A6" s="5"/>
      <c r="B6" s="79" t="s">
        <v>205</v>
      </c>
      <c r="C6" s="21"/>
      <c r="D6" s="21"/>
      <c r="E6" s="20"/>
    </row>
    <row r="7" spans="1:6" ht="19.5" customHeight="1">
      <c r="A7" s="8"/>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hyperlinks>
    <hyperlink ref="G1" location="目录!A1" display="返回目录"/>
  </hyperlink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codeName="Sheet12">
    <pageSetUpPr fitToPage="1"/>
  </sheetPr>
  <dimension ref="A1:M29"/>
  <sheetViews>
    <sheetView showGridLines="0" showZeros="0" tabSelected="1" zoomScalePageLayoutView="0" workbookViewId="0" topLeftCell="E1">
      <selection activeCell="M12" sqref="M12"/>
    </sheetView>
  </sheetViews>
  <sheetFormatPr defaultColWidth="9.16015625" defaultRowHeight="12.75" customHeight="1"/>
  <cols>
    <col min="1" max="10" width="15.66015625" style="0" customWidth="1"/>
    <col min="11" max="11" width="36.33203125" style="0" customWidth="1"/>
    <col min="12" max="12" width="9.16015625" style="0" customWidth="1"/>
    <col min="13" max="13" width="12" style="0" customWidth="1"/>
  </cols>
  <sheetData>
    <row r="1" spans="1:13" ht="42.75" customHeight="1">
      <c r="A1" s="97" t="s">
        <v>177</v>
      </c>
      <c r="B1" s="97"/>
      <c r="C1" s="97"/>
      <c r="D1" s="97"/>
      <c r="E1" s="97"/>
      <c r="F1" s="97"/>
      <c r="G1" s="97"/>
      <c r="H1" s="97"/>
      <c r="I1" s="97"/>
      <c r="J1" s="97"/>
      <c r="K1" s="97"/>
      <c r="M1" s="81" t="s">
        <v>207</v>
      </c>
    </row>
    <row r="2" spans="1:11" ht="19.5" customHeight="1">
      <c r="A2" s="11" t="s">
        <v>4</v>
      </c>
      <c r="B2" s="8"/>
      <c r="F2" s="12"/>
      <c r="G2" s="13"/>
      <c r="H2" s="14"/>
      <c r="I2" s="24"/>
      <c r="K2" s="25" t="s">
        <v>62</v>
      </c>
    </row>
    <row r="3" spans="1:11" ht="12" customHeight="1">
      <c r="A3" s="102" t="s">
        <v>178</v>
      </c>
      <c r="B3" s="102"/>
      <c r="C3" s="102"/>
      <c r="D3" s="102"/>
      <c r="E3" s="102"/>
      <c r="F3" s="102" t="s">
        <v>179</v>
      </c>
      <c r="G3" s="102"/>
      <c r="H3" s="102"/>
      <c r="I3" s="102"/>
      <c r="J3" s="102"/>
      <c r="K3" s="110" t="s">
        <v>204</v>
      </c>
    </row>
    <row r="4" spans="1:11" ht="12" customHeight="1">
      <c r="A4" s="102"/>
      <c r="B4" s="102"/>
      <c r="C4" s="102"/>
      <c r="D4" s="102"/>
      <c r="E4" s="102"/>
      <c r="F4" s="102"/>
      <c r="G4" s="102"/>
      <c r="H4" s="102"/>
      <c r="I4" s="102"/>
      <c r="J4" s="102"/>
      <c r="K4" s="102"/>
    </row>
    <row r="5" spans="1:11" ht="25.5" customHeight="1">
      <c r="A5" s="16" t="s">
        <v>65</v>
      </c>
      <c r="B5" s="17" t="s">
        <v>180</v>
      </c>
      <c r="C5" s="17" t="s">
        <v>181</v>
      </c>
      <c r="D5" s="18" t="s">
        <v>182</v>
      </c>
      <c r="E5" s="19" t="s">
        <v>183</v>
      </c>
      <c r="F5" s="16" t="s">
        <v>65</v>
      </c>
      <c r="G5" s="17" t="s">
        <v>180</v>
      </c>
      <c r="H5" s="17" t="s">
        <v>181</v>
      </c>
      <c r="I5" s="18" t="s">
        <v>182</v>
      </c>
      <c r="J5" s="19" t="s">
        <v>183</v>
      </c>
      <c r="K5" s="102"/>
    </row>
    <row r="6" spans="1:11" ht="17.25" customHeight="1">
      <c r="A6" s="19">
        <v>1</v>
      </c>
      <c r="B6" s="19">
        <v>2</v>
      </c>
      <c r="C6" s="19">
        <v>3</v>
      </c>
      <c r="D6" s="19">
        <v>4</v>
      </c>
      <c r="E6" s="19">
        <v>5</v>
      </c>
      <c r="F6" s="19">
        <v>6</v>
      </c>
      <c r="G6" s="19">
        <v>7</v>
      </c>
      <c r="H6" s="19">
        <v>8</v>
      </c>
      <c r="I6" s="19">
        <v>9</v>
      </c>
      <c r="J6" s="19">
        <v>10</v>
      </c>
      <c r="K6" s="102"/>
    </row>
    <row r="7" spans="1:11" s="1" customFormat="1" ht="111" customHeight="1">
      <c r="A7" s="20">
        <v>0</v>
      </c>
      <c r="B7" s="20">
        <v>5</v>
      </c>
      <c r="C7" s="20">
        <v>0</v>
      </c>
      <c r="D7" s="20">
        <v>0</v>
      </c>
      <c r="E7" s="20">
        <v>0</v>
      </c>
      <c r="F7" s="21">
        <v>4.5</v>
      </c>
      <c r="G7" s="21">
        <v>4.5</v>
      </c>
      <c r="H7" s="21">
        <v>0</v>
      </c>
      <c r="I7" s="21">
        <v>0</v>
      </c>
      <c r="J7" s="20">
        <v>0</v>
      </c>
      <c r="K7" s="111" t="s">
        <v>233</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hyperlinks>
    <hyperlink ref="M1" location="目录!A1" display="返回目录"/>
  </hyperlink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codeName="Sheet13">
    <pageSetUpPr fitToPage="1"/>
  </sheetPr>
  <dimension ref="A1:T29"/>
  <sheetViews>
    <sheetView showGridLines="0" showZeros="0" zoomScalePageLayoutView="0" workbookViewId="0" topLeftCell="A1">
      <selection activeCell="S1" sqref="S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 min="18" max="18" width="9.16015625" style="0" customWidth="1"/>
    <col min="19" max="19" width="11.5" style="0" customWidth="1"/>
  </cols>
  <sheetData>
    <row r="1" spans="1:19" ht="42.75" customHeight="1">
      <c r="A1" s="97" t="s">
        <v>184</v>
      </c>
      <c r="B1" s="97"/>
      <c r="C1" s="97"/>
      <c r="D1" s="97"/>
      <c r="E1" s="97"/>
      <c r="F1" s="97"/>
      <c r="G1" s="97"/>
      <c r="H1" s="97"/>
      <c r="I1" s="97"/>
      <c r="J1" s="97"/>
      <c r="K1" s="97"/>
      <c r="L1" s="97"/>
      <c r="M1" s="97"/>
      <c r="N1" s="97"/>
      <c r="O1" s="97"/>
      <c r="P1" s="97"/>
      <c r="Q1" s="97"/>
      <c r="S1" s="81" t="s">
        <v>207</v>
      </c>
    </row>
    <row r="2" ht="25.5" customHeight="1">
      <c r="Q2" s="9" t="s">
        <v>62</v>
      </c>
    </row>
    <row r="3" spans="1:17" ht="28.5" customHeight="1">
      <c r="A3" s="109" t="s">
        <v>185</v>
      </c>
      <c r="B3" s="109" t="s">
        <v>186</v>
      </c>
      <c r="C3" s="109" t="s">
        <v>187</v>
      </c>
      <c r="D3" s="109" t="s">
        <v>188</v>
      </c>
      <c r="E3" s="109"/>
      <c r="F3" s="109"/>
      <c r="G3" s="109"/>
      <c r="H3" s="109"/>
      <c r="I3" s="109"/>
      <c r="J3" s="109"/>
      <c r="K3" s="109"/>
      <c r="L3" s="109"/>
      <c r="M3" s="109"/>
      <c r="N3" s="109"/>
      <c r="O3" s="109"/>
      <c r="P3" s="109"/>
      <c r="Q3" s="109"/>
    </row>
    <row r="4" spans="1:17" ht="28.5" customHeight="1">
      <c r="A4" s="109"/>
      <c r="B4" s="109"/>
      <c r="C4" s="109"/>
      <c r="D4" s="109" t="s">
        <v>189</v>
      </c>
      <c r="E4" s="109" t="s">
        <v>190</v>
      </c>
      <c r="F4" s="109"/>
      <c r="G4" s="109"/>
      <c r="H4" s="109" t="s">
        <v>191</v>
      </c>
      <c r="I4" s="109" t="s">
        <v>192</v>
      </c>
      <c r="J4" s="109" t="s">
        <v>193</v>
      </c>
      <c r="K4" s="109"/>
      <c r="L4" s="109"/>
      <c r="M4" s="109"/>
      <c r="N4" s="109"/>
      <c r="O4" s="109"/>
      <c r="P4" s="109"/>
      <c r="Q4" s="109"/>
    </row>
    <row r="5" spans="1:17" ht="26.25" customHeight="1">
      <c r="A5" s="109"/>
      <c r="B5" s="109"/>
      <c r="C5" s="109"/>
      <c r="D5" s="109"/>
      <c r="E5" s="109"/>
      <c r="F5" s="109"/>
      <c r="G5" s="109"/>
      <c r="H5" s="109"/>
      <c r="I5" s="109"/>
      <c r="J5" s="109" t="s">
        <v>194</v>
      </c>
      <c r="K5" s="109" t="s">
        <v>69</v>
      </c>
      <c r="L5" s="109" t="s">
        <v>70</v>
      </c>
      <c r="M5" s="109" t="s">
        <v>195</v>
      </c>
      <c r="N5" s="109"/>
      <c r="O5" s="109"/>
      <c r="P5" s="109"/>
      <c r="Q5" s="109"/>
    </row>
    <row r="6" spans="1:17" ht="68.25" customHeight="1">
      <c r="A6" s="109"/>
      <c r="B6" s="109"/>
      <c r="C6" s="109"/>
      <c r="D6" s="109"/>
      <c r="E6" s="2" t="s">
        <v>146</v>
      </c>
      <c r="F6" s="2" t="s">
        <v>66</v>
      </c>
      <c r="G6" s="2" t="s">
        <v>67</v>
      </c>
      <c r="H6" s="109"/>
      <c r="I6" s="109"/>
      <c r="J6" s="109"/>
      <c r="K6" s="109"/>
      <c r="L6" s="109"/>
      <c r="M6" s="2" t="s">
        <v>146</v>
      </c>
      <c r="N6" s="2" t="s">
        <v>196</v>
      </c>
      <c r="O6" s="2" t="s">
        <v>197</v>
      </c>
      <c r="P6" s="2" t="s">
        <v>198</v>
      </c>
      <c r="Q6" s="2" t="s">
        <v>199</v>
      </c>
    </row>
    <row r="7" spans="1:17" ht="20.25" customHeight="1">
      <c r="A7" s="3" t="s">
        <v>73</v>
      </c>
      <c r="B7" s="4" t="s">
        <v>73</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80" t="s">
        <v>206</v>
      </c>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hyperlinks>
    <hyperlink ref="S1" location="目录!A1" display="返回目录"/>
  </hyperlink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codeName="Sheet2"/>
  <dimension ref="A1:A24"/>
  <sheetViews>
    <sheetView zoomScale="98" zoomScaleNormal="98" zoomScalePageLayoutView="0" workbookViewId="0" topLeftCell="A4">
      <selection activeCell="C8" sqref="C8"/>
    </sheetView>
  </sheetViews>
  <sheetFormatPr defaultColWidth="9.33203125" defaultRowHeight="11.25"/>
  <cols>
    <col min="1" max="1" width="88.83203125" style="0" customWidth="1"/>
  </cols>
  <sheetData>
    <row r="1" ht="27">
      <c r="A1" s="83" t="s">
        <v>208</v>
      </c>
    </row>
    <row r="2" ht="20.25">
      <c r="A2" s="84" t="s">
        <v>209</v>
      </c>
    </row>
    <row r="3" ht="20.25">
      <c r="A3" s="85" t="s">
        <v>228</v>
      </c>
    </row>
    <row r="4" ht="20.25">
      <c r="A4" s="86" t="s">
        <v>210</v>
      </c>
    </row>
    <row r="5" ht="40.5">
      <c r="A5" s="86" t="s">
        <v>211</v>
      </c>
    </row>
    <row r="6" ht="20.25">
      <c r="A6" s="86" t="s">
        <v>212</v>
      </c>
    </row>
    <row r="7" ht="20.25">
      <c r="A7" s="86" t="s">
        <v>213</v>
      </c>
    </row>
    <row r="8" ht="20.25">
      <c r="A8" s="86" t="s">
        <v>214</v>
      </c>
    </row>
    <row r="9" ht="20.25">
      <c r="A9" s="86" t="s">
        <v>215</v>
      </c>
    </row>
    <row r="10" ht="20.25">
      <c r="A10" s="86" t="s">
        <v>216</v>
      </c>
    </row>
    <row r="11" ht="20.25">
      <c r="A11" s="86" t="s">
        <v>217</v>
      </c>
    </row>
    <row r="12" ht="20.25">
      <c r="A12" s="87" t="s">
        <v>209</v>
      </c>
    </row>
    <row r="13" ht="20.25">
      <c r="A13" s="85" t="s">
        <v>229</v>
      </c>
    </row>
    <row r="14" ht="20.25">
      <c r="A14" s="86" t="s">
        <v>218</v>
      </c>
    </row>
    <row r="15" ht="20.25">
      <c r="A15" s="86" t="s">
        <v>219</v>
      </c>
    </row>
    <row r="16" ht="20.25">
      <c r="A16" s="86" t="s">
        <v>220</v>
      </c>
    </row>
    <row r="17" ht="20.25">
      <c r="A17" s="86" t="s">
        <v>221</v>
      </c>
    </row>
    <row r="18" ht="20.25">
      <c r="A18" s="86" t="s">
        <v>222</v>
      </c>
    </row>
    <row r="19" ht="20.25">
      <c r="A19" s="86" t="s">
        <v>223</v>
      </c>
    </row>
    <row r="20" ht="20.25">
      <c r="A20" s="86" t="s">
        <v>224</v>
      </c>
    </row>
    <row r="21" ht="20.25">
      <c r="A21" s="86" t="s">
        <v>225</v>
      </c>
    </row>
    <row r="22" ht="20.25">
      <c r="A22" s="86" t="s">
        <v>226</v>
      </c>
    </row>
    <row r="23" ht="20.25">
      <c r="A23" s="86" t="s">
        <v>227</v>
      </c>
    </row>
    <row r="24" ht="20.25">
      <c r="A24" s="86"/>
    </row>
  </sheetData>
  <sheetProtection/>
  <hyperlinks>
    <hyperlink ref="B5" location="预算公开说明!Print_Area" display="预算公开说明"/>
    <hyperlink ref="B6" location="收支总表!A1" display="收支总表"/>
    <hyperlink ref="B7" location="财政拨款总表!Print_Titles" display="财政拨款总表"/>
    <hyperlink ref="B8" location="收入总表!Print_Area" display="收入总表"/>
    <hyperlink ref="B9" location="支出总表!A1" display="支出总表"/>
    <hyperlink ref="B10" location="一般公共预算支出表!A1" display="一般公共预算支出表"/>
    <hyperlink ref="B11" location="'一般公共预算基本支出表（纵向）'!Print_Area" display="一般公共预算基本支出表（纵向）"/>
    <hyperlink ref="B12" location="'一般公共预算基本支出表（横向）'!A1" display="一般公共预算基本支出表（横向）"/>
    <hyperlink ref="B13" location="政府性基金预算支出表!A1" display="政府性基金预算支出表"/>
    <hyperlink ref="B14" location="一般公共预算“三公”经费支出表!Print_Area" display="一般公共预算“三公”经费支出表"/>
    <hyperlink ref="B15" location="政府采购预算表!A1" display="政府采购预算表"/>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B1:O26"/>
  <sheetViews>
    <sheetView showGridLines="0" showZeros="0" zoomScalePageLayoutView="0" workbookViewId="0" topLeftCell="B10">
      <selection activeCell="B12" sqref="B12:L12"/>
    </sheetView>
  </sheetViews>
  <sheetFormatPr defaultColWidth="9.16015625" defaultRowHeight="12.75" customHeight="1"/>
  <cols>
    <col min="1" max="1" width="0.328125" style="0" customWidth="1"/>
    <col min="2" max="2" width="65.83203125" style="0" customWidth="1"/>
    <col min="3" max="13" width="9.16015625" style="0" customWidth="1"/>
    <col min="14" max="14" width="10.83203125" style="0" customWidth="1"/>
    <col min="15" max="15" width="12.16015625" style="0" customWidth="1"/>
  </cols>
  <sheetData>
    <row r="1" spans="2:15" ht="12.75" customHeight="1">
      <c r="B1" s="91"/>
      <c r="C1" s="92"/>
      <c r="D1" s="92"/>
      <c r="E1" s="92"/>
      <c r="F1" s="92"/>
      <c r="G1" s="92"/>
      <c r="H1" s="92"/>
      <c r="I1" s="92"/>
      <c r="J1" s="92"/>
      <c r="K1" s="92"/>
      <c r="L1" s="92"/>
      <c r="N1" s="82"/>
      <c r="O1" s="81" t="s">
        <v>207</v>
      </c>
    </row>
    <row r="3" spans="2:12" ht="64.5" customHeight="1">
      <c r="B3" s="95" t="s">
        <v>2</v>
      </c>
      <c r="C3" s="95"/>
      <c r="D3" s="95"/>
      <c r="E3" s="95"/>
      <c r="F3" s="95"/>
      <c r="G3" s="95"/>
      <c r="H3" s="95"/>
      <c r="I3" s="95"/>
      <c r="J3" s="95"/>
      <c r="K3" s="95"/>
      <c r="L3" s="95"/>
    </row>
    <row r="4" spans="2:12" ht="12.75" customHeight="1">
      <c r="B4" s="88"/>
      <c r="C4" s="88"/>
      <c r="D4" s="88"/>
      <c r="E4" s="88"/>
      <c r="F4" s="88"/>
      <c r="G4" s="88"/>
      <c r="H4" s="88"/>
      <c r="I4" s="88"/>
      <c r="J4" s="88"/>
      <c r="K4" s="88"/>
      <c r="L4" s="88"/>
    </row>
    <row r="5" spans="2:12" ht="12.75" customHeight="1">
      <c r="B5" s="88"/>
      <c r="C5" s="88"/>
      <c r="D5" s="88"/>
      <c r="E5" s="88"/>
      <c r="F5" s="88"/>
      <c r="G5" s="88"/>
      <c r="H5" s="88"/>
      <c r="I5" s="88"/>
      <c r="J5" s="88"/>
      <c r="K5" s="88"/>
      <c r="L5" s="88"/>
    </row>
    <row r="6" spans="2:12" ht="97.5" customHeight="1">
      <c r="B6" s="96" t="s">
        <v>230</v>
      </c>
      <c r="C6" s="96"/>
      <c r="D6" s="96"/>
      <c r="E6" s="96"/>
      <c r="F6" s="96"/>
      <c r="G6" s="96"/>
      <c r="H6" s="96"/>
      <c r="I6" s="96"/>
      <c r="J6" s="96"/>
      <c r="K6" s="96"/>
      <c r="L6" s="96"/>
    </row>
    <row r="7" spans="2:12" ht="12.75" customHeight="1">
      <c r="B7" s="88"/>
      <c r="C7" s="88"/>
      <c r="D7" s="88"/>
      <c r="E7" s="88"/>
      <c r="F7" s="88"/>
      <c r="G7" s="88"/>
      <c r="H7" s="88"/>
      <c r="I7" s="88"/>
      <c r="J7" s="88"/>
      <c r="K7" s="88"/>
      <c r="L7" s="88"/>
    </row>
    <row r="8" spans="2:12" ht="185.25" customHeight="1">
      <c r="B8" s="94" t="s">
        <v>231</v>
      </c>
      <c r="C8" s="94"/>
      <c r="D8" s="94"/>
      <c r="E8" s="94"/>
      <c r="F8" s="94"/>
      <c r="G8" s="94"/>
      <c r="H8" s="94"/>
      <c r="I8" s="94"/>
      <c r="J8" s="94"/>
      <c r="K8" s="94"/>
      <c r="L8" s="94"/>
    </row>
    <row r="9" spans="2:12" ht="9" customHeight="1">
      <c r="B9" s="88"/>
      <c r="C9" s="88"/>
      <c r="D9" s="88"/>
      <c r="E9" s="88"/>
      <c r="F9" s="88"/>
      <c r="G9" s="88"/>
      <c r="H9" s="88"/>
      <c r="I9" s="88"/>
      <c r="J9" s="88"/>
      <c r="K9" s="88"/>
      <c r="L9" s="88"/>
    </row>
    <row r="10" spans="2:12" ht="115.5" customHeight="1">
      <c r="B10" s="93" t="s">
        <v>201</v>
      </c>
      <c r="C10" s="94"/>
      <c r="D10" s="94"/>
      <c r="E10" s="94"/>
      <c r="F10" s="94"/>
      <c r="G10" s="94"/>
      <c r="H10" s="94"/>
      <c r="I10" s="94"/>
      <c r="J10" s="94"/>
      <c r="K10" s="94"/>
      <c r="L10" s="94"/>
    </row>
    <row r="11" spans="2:12" ht="12.75" customHeight="1">
      <c r="B11" s="88"/>
      <c r="C11" s="88"/>
      <c r="D11" s="88"/>
      <c r="E11" s="88"/>
      <c r="F11" s="88"/>
      <c r="G11" s="88"/>
      <c r="H11" s="88"/>
      <c r="I11" s="88"/>
      <c r="J11" s="88"/>
      <c r="K11" s="88"/>
      <c r="L11" s="88"/>
    </row>
    <row r="12" spans="2:12" ht="156.75" customHeight="1">
      <c r="B12" s="94" t="s">
        <v>232</v>
      </c>
      <c r="C12" s="94"/>
      <c r="D12" s="94"/>
      <c r="E12" s="94"/>
      <c r="F12" s="94"/>
      <c r="G12" s="94"/>
      <c r="H12" s="94"/>
      <c r="I12" s="94"/>
      <c r="J12" s="94"/>
      <c r="K12" s="94"/>
      <c r="L12" s="94"/>
    </row>
    <row r="13" spans="2:12" ht="12.75" customHeight="1">
      <c r="B13" s="88"/>
      <c r="C13" s="88"/>
      <c r="D13" s="88"/>
      <c r="E13" s="88"/>
      <c r="F13" s="88"/>
      <c r="G13" s="88"/>
      <c r="H13" s="88"/>
      <c r="I13" s="88"/>
      <c r="J13" s="88"/>
      <c r="K13" s="88"/>
      <c r="L13" s="88"/>
    </row>
    <row r="14" spans="2:12" ht="84.75" customHeight="1">
      <c r="B14" s="93" t="s">
        <v>202</v>
      </c>
      <c r="C14" s="94"/>
      <c r="D14" s="94"/>
      <c r="E14" s="94"/>
      <c r="F14" s="94"/>
      <c r="G14" s="94"/>
      <c r="H14" s="94"/>
      <c r="I14" s="94"/>
      <c r="J14" s="94"/>
      <c r="K14" s="94"/>
      <c r="L14" s="94"/>
    </row>
    <row r="15" spans="2:12" ht="12.75" customHeight="1">
      <c r="B15" s="88"/>
      <c r="C15" s="88"/>
      <c r="D15" s="88"/>
      <c r="E15" s="88"/>
      <c r="F15" s="88"/>
      <c r="G15" s="88"/>
      <c r="H15" s="88"/>
      <c r="I15" s="88"/>
      <c r="J15" s="88"/>
      <c r="K15" s="88"/>
      <c r="L15" s="88"/>
    </row>
    <row r="16" spans="2:12" ht="242.25" customHeight="1">
      <c r="B16" s="93" t="s">
        <v>203</v>
      </c>
      <c r="C16" s="94"/>
      <c r="D16" s="94"/>
      <c r="E16" s="94"/>
      <c r="F16" s="94"/>
      <c r="G16" s="94"/>
      <c r="H16" s="94"/>
      <c r="I16" s="94"/>
      <c r="J16" s="94"/>
      <c r="K16" s="94"/>
      <c r="L16" s="94"/>
    </row>
    <row r="17" spans="2:12" ht="12.75" customHeight="1">
      <c r="B17" s="88"/>
      <c r="C17" s="88"/>
      <c r="D17" s="88"/>
      <c r="E17" s="88"/>
      <c r="F17" s="88"/>
      <c r="G17" s="88"/>
      <c r="H17" s="88"/>
      <c r="I17" s="88"/>
      <c r="J17" s="88"/>
      <c r="K17" s="88"/>
      <c r="L17" s="88"/>
    </row>
    <row r="18" spans="2:12" ht="12.75" customHeight="1">
      <c r="B18" s="88"/>
      <c r="C18" s="88"/>
      <c r="D18" s="88"/>
      <c r="E18" s="88"/>
      <c r="F18" s="88"/>
      <c r="G18" s="88"/>
      <c r="H18" s="88"/>
      <c r="I18" s="88"/>
      <c r="J18" s="88"/>
      <c r="K18" s="88"/>
      <c r="L18" s="88"/>
    </row>
    <row r="19" spans="2:12" ht="12.75" customHeight="1">
      <c r="B19" s="88"/>
      <c r="C19" s="88"/>
      <c r="D19" s="88"/>
      <c r="E19" s="88"/>
      <c r="F19" s="88"/>
      <c r="G19" s="88"/>
      <c r="H19" s="88"/>
      <c r="I19" s="88"/>
      <c r="J19" s="88"/>
      <c r="K19" s="88"/>
      <c r="L19" s="88"/>
    </row>
    <row r="20" spans="2:12" ht="12.75" customHeight="1">
      <c r="B20" s="88"/>
      <c r="C20" s="88"/>
      <c r="D20" s="88"/>
      <c r="E20" s="88"/>
      <c r="F20" s="88"/>
      <c r="G20" s="88"/>
      <c r="H20" s="88"/>
      <c r="I20" s="88"/>
      <c r="J20" s="88"/>
      <c r="K20" s="88"/>
      <c r="L20" s="88"/>
    </row>
    <row r="21" spans="2:12" ht="12.75" customHeight="1">
      <c r="B21" s="88"/>
      <c r="C21" s="88"/>
      <c r="D21" s="88"/>
      <c r="E21" s="88"/>
      <c r="F21" s="88"/>
      <c r="G21" s="88"/>
      <c r="H21" s="88"/>
      <c r="I21" s="88"/>
      <c r="J21" s="88"/>
      <c r="K21" s="88"/>
      <c r="L21" s="88"/>
    </row>
    <row r="22" spans="2:12" ht="12.75" customHeight="1">
      <c r="B22" s="88"/>
      <c r="C22" s="88"/>
      <c r="D22" s="88"/>
      <c r="E22" s="88"/>
      <c r="F22" s="88"/>
      <c r="G22" s="88"/>
      <c r="H22" s="88"/>
      <c r="I22" s="88"/>
      <c r="J22" s="88"/>
      <c r="K22" s="88"/>
      <c r="L22" s="88"/>
    </row>
    <row r="23" spans="2:12" ht="12.75" customHeight="1">
      <c r="B23" s="88"/>
      <c r="C23" s="88"/>
      <c r="D23" s="88"/>
      <c r="E23" s="88"/>
      <c r="F23" s="88"/>
      <c r="G23" s="88"/>
      <c r="H23" s="88"/>
      <c r="I23" s="88"/>
      <c r="J23" s="88"/>
      <c r="K23" s="88"/>
      <c r="L23" s="88"/>
    </row>
    <row r="24" spans="2:12" ht="12.75" customHeight="1">
      <c r="B24" s="88"/>
      <c r="C24" s="88"/>
      <c r="D24" s="88"/>
      <c r="E24" s="88"/>
      <c r="F24" s="88"/>
      <c r="G24" s="88"/>
      <c r="H24" s="88"/>
      <c r="I24" s="88"/>
      <c r="J24" s="88"/>
      <c r="K24" s="88"/>
      <c r="L24" s="88"/>
    </row>
    <row r="25" spans="2:12" ht="12.75" customHeight="1">
      <c r="B25" s="88"/>
      <c r="C25" s="88"/>
      <c r="D25" s="88"/>
      <c r="E25" s="88"/>
      <c r="F25" s="88"/>
      <c r="G25" s="88"/>
      <c r="H25" s="88"/>
      <c r="I25" s="88"/>
      <c r="J25" s="88"/>
      <c r="K25" s="88"/>
      <c r="L25" s="88"/>
    </row>
    <row r="26" spans="2:12" ht="12.75" customHeight="1">
      <c r="B26" s="88"/>
      <c r="C26" s="88"/>
      <c r="D26" s="88"/>
      <c r="E26" s="88"/>
      <c r="F26" s="88"/>
      <c r="G26" s="88"/>
      <c r="H26" s="88"/>
      <c r="I26" s="88"/>
      <c r="J26" s="88"/>
      <c r="K26" s="88"/>
      <c r="L26" s="88"/>
    </row>
  </sheetData>
  <sheetProtection/>
  <mergeCells count="8">
    <mergeCell ref="B1:L1"/>
    <mergeCell ref="B16:L16"/>
    <mergeCell ref="B3:L3"/>
    <mergeCell ref="B6:L6"/>
    <mergeCell ref="B8:L8"/>
    <mergeCell ref="B10:L10"/>
    <mergeCell ref="B12:L12"/>
    <mergeCell ref="B14:L14"/>
  </mergeCells>
  <hyperlinks>
    <hyperlink ref="O1" location="目录!A1" display="返回目录"/>
  </hyperlink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codeName="Sheet4">
    <pageSetUpPr fitToPage="1"/>
  </sheetPr>
  <dimension ref="A1:IT41"/>
  <sheetViews>
    <sheetView showGridLines="0" showZeros="0" zoomScalePageLayoutView="0" workbookViewId="0" topLeftCell="A1">
      <selection activeCell="A11" sqref="A1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7" width="6.83203125" style="0" customWidth="1"/>
    <col min="8" max="8" width="11.5" style="0" customWidth="1"/>
    <col min="9" max="254" width="6.83203125" style="0" customWidth="1"/>
  </cols>
  <sheetData>
    <row r="1" spans="1:254" s="66" customFormat="1" ht="42.75" customHeight="1">
      <c r="A1" s="97" t="s">
        <v>3</v>
      </c>
      <c r="B1" s="97"/>
      <c r="C1" s="97"/>
      <c r="D1" s="97"/>
      <c r="E1" s="44"/>
      <c r="F1" s="44"/>
      <c r="G1" s="44"/>
      <c r="H1" s="81" t="s">
        <v>207</v>
      </c>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4</v>
      </c>
      <c r="B3" s="44"/>
      <c r="C3" s="44"/>
      <c r="D3" s="48" t="s">
        <v>5</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8" t="s">
        <v>6</v>
      </c>
      <c r="B4" s="99"/>
      <c r="C4" s="100" t="s">
        <v>7</v>
      </c>
      <c r="D4" s="100"/>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8</v>
      </c>
      <c r="B5" s="68" t="s">
        <v>9</v>
      </c>
      <c r="C5" s="41" t="s">
        <v>8</v>
      </c>
      <c r="D5" s="69" t="s">
        <v>9</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10</v>
      </c>
      <c r="B6" s="21">
        <v>2336.48</v>
      </c>
      <c r="C6" s="71" t="s">
        <v>11</v>
      </c>
      <c r="D6" s="21">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12</v>
      </c>
      <c r="B7" s="21">
        <v>2286.48</v>
      </c>
      <c r="C7" s="71" t="s">
        <v>13</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14</v>
      </c>
      <c r="B8" s="21">
        <v>50</v>
      </c>
      <c r="C8" s="71" t="s">
        <v>15</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16</v>
      </c>
      <c r="B9" s="21">
        <v>0</v>
      </c>
      <c r="C9" s="71" t="s">
        <v>17</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18</v>
      </c>
      <c r="B10" s="21">
        <v>530.12</v>
      </c>
      <c r="C10" s="71" t="s">
        <v>19</v>
      </c>
      <c r="D10" s="21">
        <v>3419.57</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20</v>
      </c>
      <c r="B11" s="21">
        <v>1169</v>
      </c>
      <c r="C11" s="71" t="s">
        <v>21</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22</v>
      </c>
      <c r="B12" s="21">
        <v>0</v>
      </c>
      <c r="C12" s="71" t="s">
        <v>23</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24</v>
      </c>
      <c r="B13" s="21">
        <v>0</v>
      </c>
      <c r="C13" s="71" t="s">
        <v>25</v>
      </c>
      <c r="D13" s="21">
        <v>230.94</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26</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27</v>
      </c>
      <c r="D15" s="21">
        <v>211.88</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28</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29</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30</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31</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32</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33</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34</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35</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36</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37</v>
      </c>
      <c r="D25" s="21">
        <v>173.21</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38</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39</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40</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41</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42</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43</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44</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45</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46</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47</v>
      </c>
      <c r="B35" s="21">
        <v>4035.6</v>
      </c>
      <c r="C35" s="72" t="s">
        <v>48</v>
      </c>
      <c r="D35" s="56">
        <v>4035.6</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49</v>
      </c>
      <c r="B36" s="64">
        <v>0</v>
      </c>
      <c r="C36" s="74" t="s">
        <v>50</v>
      </c>
      <c r="D36" s="21">
        <v>-4.54747350886464E-13</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51</v>
      </c>
      <c r="B37" s="21">
        <v>4035.6</v>
      </c>
      <c r="C37" s="75" t="s">
        <v>52</v>
      </c>
      <c r="D37" s="58">
        <v>4035.6</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hyperlinks>
    <hyperlink ref="H1" location="目录!A1" display="返回目录"/>
  </hyperlink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codeName="Sheet5">
    <pageSetUpPr fitToPage="1"/>
  </sheetPr>
  <dimension ref="A1:IT41"/>
  <sheetViews>
    <sheetView showGridLines="0" showZeros="0" zoomScalePageLayoutView="0" workbookViewId="0" topLeftCell="A1">
      <selection activeCell="J1" sqref="J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9" width="6.83203125" style="0" customWidth="1"/>
    <col min="10" max="10" width="11.16015625" style="0" customWidth="1"/>
    <col min="11" max="254" width="6.83203125" style="0" customWidth="1"/>
  </cols>
  <sheetData>
    <row r="1" spans="1:254" ht="42.75" customHeight="1">
      <c r="A1" s="97" t="s">
        <v>53</v>
      </c>
      <c r="B1" s="97"/>
      <c r="C1" s="97"/>
      <c r="D1" s="97"/>
      <c r="E1" s="97"/>
      <c r="F1" s="97"/>
      <c r="G1" s="44"/>
      <c r="H1" s="44"/>
      <c r="I1" s="44"/>
      <c r="J1" s="81" t="s">
        <v>207</v>
      </c>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4</v>
      </c>
      <c r="B3" s="44"/>
      <c r="C3" s="44"/>
      <c r="E3" s="44"/>
      <c r="F3" s="48" t="s">
        <v>5</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8" t="s">
        <v>6</v>
      </c>
      <c r="B4" s="98"/>
      <c r="C4" s="100" t="s">
        <v>7</v>
      </c>
      <c r="D4" s="100"/>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8</v>
      </c>
      <c r="B5" s="41" t="s">
        <v>9</v>
      </c>
      <c r="C5" s="41" t="s">
        <v>8</v>
      </c>
      <c r="D5" s="42" t="s">
        <v>54</v>
      </c>
      <c r="E5" s="42" t="s">
        <v>55</v>
      </c>
      <c r="F5" s="42" t="s">
        <v>56</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57</v>
      </c>
      <c r="B6" s="21">
        <v>2336.48</v>
      </c>
      <c r="C6" s="51" t="s">
        <v>11</v>
      </c>
      <c r="D6" s="21">
        <v>0</v>
      </c>
      <c r="E6" s="21">
        <v>0</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58</v>
      </c>
      <c r="B7" s="21">
        <v>2336.48</v>
      </c>
      <c r="C7" s="51" t="s">
        <v>13</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59</v>
      </c>
      <c r="B8" s="21">
        <v>0</v>
      </c>
      <c r="C8" s="51" t="s">
        <v>15</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17</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60</v>
      </c>
      <c r="B10" s="21">
        <v>0</v>
      </c>
      <c r="C10" s="51" t="s">
        <v>19</v>
      </c>
      <c r="D10" s="21">
        <v>1720.45</v>
      </c>
      <c r="E10" s="21">
        <v>1720.45</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58</v>
      </c>
      <c r="B11" s="21">
        <v>0</v>
      </c>
      <c r="C11" s="51" t="s">
        <v>21</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59</v>
      </c>
      <c r="B12" s="21">
        <v>0</v>
      </c>
      <c r="C12" s="51" t="s">
        <v>23</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25</v>
      </c>
      <c r="D13" s="21">
        <v>230.94</v>
      </c>
      <c r="E13" s="21">
        <v>230.94</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26</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27</v>
      </c>
      <c r="D15" s="21">
        <v>211.88</v>
      </c>
      <c r="E15" s="21">
        <v>211.88</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28</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29</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30</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31</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32</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33</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34</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35</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36</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37</v>
      </c>
      <c r="D25" s="21">
        <v>173.21</v>
      </c>
      <c r="E25" s="21">
        <v>173.21</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38</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39</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40</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41</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42</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43</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44</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45</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46</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48</v>
      </c>
      <c r="D35" s="40">
        <v>2336.48</v>
      </c>
      <c r="E35" s="40">
        <v>2336.48</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50</v>
      </c>
      <c r="D36" s="63">
        <v>0</v>
      </c>
      <c r="E36" s="63">
        <v>0</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51</v>
      </c>
      <c r="B37" s="21">
        <v>2336.48</v>
      </c>
      <c r="C37" s="65" t="s">
        <v>52</v>
      </c>
      <c r="D37" s="40">
        <v>2336.48</v>
      </c>
      <c r="E37" s="40">
        <v>2336.48</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hyperlinks>
    <hyperlink ref="J1" location="目录!A1" display="返回目录"/>
  </hyperlink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codeName="Sheet6">
    <pageSetUpPr fitToPage="1"/>
  </sheetPr>
  <dimension ref="A1:M24"/>
  <sheetViews>
    <sheetView showGridLines="0" showZeros="0" zoomScalePageLayoutView="0" workbookViewId="0" topLeftCell="A1">
      <selection activeCell="D12" sqref="D12"/>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 min="12" max="12" width="9.16015625" style="0" customWidth="1"/>
    <col min="13" max="13" width="11.33203125" style="0" customWidth="1"/>
  </cols>
  <sheetData>
    <row r="1" spans="1:13" ht="42.75" customHeight="1">
      <c r="A1" s="97" t="s">
        <v>61</v>
      </c>
      <c r="B1" s="97"/>
      <c r="C1" s="97"/>
      <c r="D1" s="97"/>
      <c r="E1" s="97"/>
      <c r="F1" s="97"/>
      <c r="G1" s="97"/>
      <c r="H1" s="97"/>
      <c r="I1" s="97"/>
      <c r="J1" s="97"/>
      <c r="K1" s="97"/>
      <c r="M1" s="81" t="s">
        <v>207</v>
      </c>
    </row>
    <row r="2" spans="1:11" ht="19.5" customHeight="1">
      <c r="A2" s="12" t="s">
        <v>4</v>
      </c>
      <c r="B2" s="23"/>
      <c r="C2" s="14"/>
      <c r="D2" s="24"/>
      <c r="E2" s="24"/>
      <c r="F2" s="24"/>
      <c r="G2" s="25"/>
      <c r="I2" s="25"/>
      <c r="K2" s="25" t="s">
        <v>62</v>
      </c>
    </row>
    <row r="3" spans="1:11" ht="19.5" customHeight="1">
      <c r="A3" s="101" t="s">
        <v>63</v>
      </c>
      <c r="B3" s="101" t="s">
        <v>64</v>
      </c>
      <c r="C3" s="101" t="s">
        <v>65</v>
      </c>
      <c r="D3" s="101" t="s">
        <v>66</v>
      </c>
      <c r="E3" s="101" t="s">
        <v>67</v>
      </c>
      <c r="F3" s="101" t="s">
        <v>56</v>
      </c>
      <c r="G3" s="101" t="s">
        <v>68</v>
      </c>
      <c r="H3" s="101" t="s">
        <v>69</v>
      </c>
      <c r="I3" s="101" t="s">
        <v>70</v>
      </c>
      <c r="J3" s="101" t="s">
        <v>71</v>
      </c>
      <c r="K3" s="102" t="s">
        <v>72</v>
      </c>
    </row>
    <row r="4" spans="1:11" ht="26.25" customHeight="1">
      <c r="A4" s="101"/>
      <c r="B4" s="98"/>
      <c r="C4" s="98"/>
      <c r="D4" s="101"/>
      <c r="E4" s="101"/>
      <c r="F4" s="101"/>
      <c r="G4" s="101"/>
      <c r="H4" s="101"/>
      <c r="I4" s="101"/>
      <c r="J4" s="101"/>
      <c r="K4" s="102"/>
    </row>
    <row r="5" spans="1:11" ht="19.5" customHeight="1">
      <c r="A5" s="41" t="s">
        <v>73</v>
      </c>
      <c r="B5" s="18" t="s">
        <v>73</v>
      </c>
      <c r="C5" s="18">
        <v>1</v>
      </c>
      <c r="D5" s="18">
        <v>2</v>
      </c>
      <c r="E5" s="18">
        <v>3</v>
      </c>
      <c r="F5" s="18">
        <v>4</v>
      </c>
      <c r="G5" s="18">
        <v>5</v>
      </c>
      <c r="H5" s="41">
        <v>6</v>
      </c>
      <c r="I5" s="41">
        <v>7</v>
      </c>
      <c r="J5" s="42">
        <v>8</v>
      </c>
      <c r="K5" s="43">
        <v>9</v>
      </c>
    </row>
    <row r="6" spans="1:11" s="1" customFormat="1" ht="22.5" customHeight="1">
      <c r="A6" s="5"/>
      <c r="B6" s="30" t="s">
        <v>65</v>
      </c>
      <c r="C6" s="21">
        <v>4035.6</v>
      </c>
      <c r="D6" s="21">
        <v>2286.48</v>
      </c>
      <c r="E6" s="21">
        <v>50</v>
      </c>
      <c r="F6" s="21">
        <v>0</v>
      </c>
      <c r="G6" s="21">
        <v>530.12</v>
      </c>
      <c r="H6" s="20">
        <v>1169</v>
      </c>
      <c r="I6" s="20">
        <v>0</v>
      </c>
      <c r="J6" s="20">
        <v>0</v>
      </c>
      <c r="K6" s="20">
        <v>0</v>
      </c>
    </row>
    <row r="7" spans="1:11" ht="22.5" customHeight="1">
      <c r="A7" s="5" t="s">
        <v>74</v>
      </c>
      <c r="B7" s="30" t="s">
        <v>75</v>
      </c>
      <c r="C7" s="21">
        <v>3419.57</v>
      </c>
      <c r="D7" s="21">
        <v>1670.45</v>
      </c>
      <c r="E7" s="21">
        <v>50</v>
      </c>
      <c r="F7" s="21">
        <v>0</v>
      </c>
      <c r="G7" s="21">
        <v>530.12</v>
      </c>
      <c r="H7" s="20">
        <v>1169</v>
      </c>
      <c r="I7" s="20">
        <v>0</v>
      </c>
      <c r="J7" s="20">
        <v>0</v>
      </c>
      <c r="K7" s="20">
        <v>0</v>
      </c>
    </row>
    <row r="8" spans="1:11" ht="22.5" customHeight="1">
      <c r="A8" s="5" t="s">
        <v>76</v>
      </c>
      <c r="B8" s="30" t="s">
        <v>77</v>
      </c>
      <c r="C8" s="21">
        <v>3419.57</v>
      </c>
      <c r="D8" s="21">
        <v>1670.45</v>
      </c>
      <c r="E8" s="21">
        <v>50</v>
      </c>
      <c r="F8" s="21">
        <v>0</v>
      </c>
      <c r="G8" s="21">
        <v>530.12</v>
      </c>
      <c r="H8" s="20">
        <v>1169</v>
      </c>
      <c r="I8" s="20">
        <v>0</v>
      </c>
      <c r="J8" s="20">
        <v>0</v>
      </c>
      <c r="K8" s="20">
        <v>0</v>
      </c>
    </row>
    <row r="9" spans="1:11" ht="22.5" customHeight="1">
      <c r="A9" s="5" t="s">
        <v>78</v>
      </c>
      <c r="B9" s="30" t="s">
        <v>79</v>
      </c>
      <c r="C9" s="21">
        <v>3419.57</v>
      </c>
      <c r="D9" s="21">
        <v>1670.45</v>
      </c>
      <c r="E9" s="21">
        <v>50</v>
      </c>
      <c r="F9" s="21">
        <v>0</v>
      </c>
      <c r="G9" s="21">
        <v>530.12</v>
      </c>
      <c r="H9" s="20">
        <v>1169</v>
      </c>
      <c r="I9" s="20">
        <v>0</v>
      </c>
      <c r="J9" s="20">
        <v>0</v>
      </c>
      <c r="K9" s="20">
        <v>0</v>
      </c>
    </row>
    <row r="10" spans="1:11" ht="22.5" customHeight="1">
      <c r="A10" s="5" t="s">
        <v>80</v>
      </c>
      <c r="B10" s="30" t="s">
        <v>81</v>
      </c>
      <c r="C10" s="21">
        <v>230.94</v>
      </c>
      <c r="D10" s="21">
        <v>230.94</v>
      </c>
      <c r="E10" s="21">
        <v>0</v>
      </c>
      <c r="F10" s="21">
        <v>0</v>
      </c>
      <c r="G10" s="21">
        <v>0</v>
      </c>
      <c r="H10" s="20">
        <v>0</v>
      </c>
      <c r="I10" s="20">
        <v>0</v>
      </c>
      <c r="J10" s="20">
        <v>0</v>
      </c>
      <c r="K10" s="20">
        <v>0</v>
      </c>
    </row>
    <row r="11" spans="1:11" ht="22.5" customHeight="1">
      <c r="A11" s="5" t="s">
        <v>82</v>
      </c>
      <c r="B11" s="30" t="s">
        <v>83</v>
      </c>
      <c r="C11" s="21">
        <v>230.94</v>
      </c>
      <c r="D11" s="21">
        <v>230.94</v>
      </c>
      <c r="E11" s="21">
        <v>0</v>
      </c>
      <c r="F11" s="21">
        <v>0</v>
      </c>
      <c r="G11" s="21">
        <v>0</v>
      </c>
      <c r="H11" s="20">
        <v>0</v>
      </c>
      <c r="I11" s="20">
        <v>0</v>
      </c>
      <c r="J11" s="20">
        <v>0</v>
      </c>
      <c r="K11" s="20">
        <v>0</v>
      </c>
    </row>
    <row r="12" spans="1:11" ht="22.5" customHeight="1">
      <c r="A12" s="5" t="s">
        <v>84</v>
      </c>
      <c r="B12" s="30" t="s">
        <v>85</v>
      </c>
      <c r="C12" s="21">
        <v>230.94</v>
      </c>
      <c r="D12" s="21">
        <v>230.94</v>
      </c>
      <c r="E12" s="21">
        <v>0</v>
      </c>
      <c r="F12" s="21">
        <v>0</v>
      </c>
      <c r="G12" s="21">
        <v>0</v>
      </c>
      <c r="H12" s="20">
        <v>0</v>
      </c>
      <c r="I12" s="20">
        <v>0</v>
      </c>
      <c r="J12" s="20">
        <v>0</v>
      </c>
      <c r="K12" s="20">
        <v>0</v>
      </c>
    </row>
    <row r="13" spans="1:11" ht="22.5" customHeight="1">
      <c r="A13" s="5" t="s">
        <v>86</v>
      </c>
      <c r="B13" s="30" t="s">
        <v>87</v>
      </c>
      <c r="C13" s="21">
        <v>211.88</v>
      </c>
      <c r="D13" s="21">
        <v>211.88</v>
      </c>
      <c r="E13" s="21">
        <v>0</v>
      </c>
      <c r="F13" s="21">
        <v>0</v>
      </c>
      <c r="G13" s="21">
        <v>0</v>
      </c>
      <c r="H13" s="20">
        <v>0</v>
      </c>
      <c r="I13" s="20">
        <v>0</v>
      </c>
      <c r="J13" s="20">
        <v>0</v>
      </c>
      <c r="K13" s="20">
        <v>0</v>
      </c>
    </row>
    <row r="14" spans="1:11" ht="22.5" customHeight="1">
      <c r="A14" s="5" t="s">
        <v>88</v>
      </c>
      <c r="B14" s="30" t="s">
        <v>89</v>
      </c>
      <c r="C14" s="21">
        <v>211.88</v>
      </c>
      <c r="D14" s="21">
        <v>211.88</v>
      </c>
      <c r="E14" s="21">
        <v>0</v>
      </c>
      <c r="F14" s="21">
        <v>0</v>
      </c>
      <c r="G14" s="21">
        <v>0</v>
      </c>
      <c r="H14" s="20">
        <v>0</v>
      </c>
      <c r="I14" s="20">
        <v>0</v>
      </c>
      <c r="J14" s="20">
        <v>0</v>
      </c>
      <c r="K14" s="20">
        <v>0</v>
      </c>
    </row>
    <row r="15" spans="1:11" ht="22.5" customHeight="1">
      <c r="A15" s="5" t="s">
        <v>90</v>
      </c>
      <c r="B15" s="30" t="s">
        <v>91</v>
      </c>
      <c r="C15" s="21">
        <v>211.88</v>
      </c>
      <c r="D15" s="21">
        <v>211.88</v>
      </c>
      <c r="E15" s="21">
        <v>0</v>
      </c>
      <c r="F15" s="21">
        <v>0</v>
      </c>
      <c r="G15" s="21">
        <v>0</v>
      </c>
      <c r="H15" s="20">
        <v>0</v>
      </c>
      <c r="I15" s="20">
        <v>0</v>
      </c>
      <c r="J15" s="20">
        <v>0</v>
      </c>
      <c r="K15" s="20">
        <v>0</v>
      </c>
    </row>
    <row r="16" spans="1:11" ht="22.5" customHeight="1">
      <c r="A16" s="5" t="s">
        <v>92</v>
      </c>
      <c r="B16" s="30" t="s">
        <v>93</v>
      </c>
      <c r="C16" s="21">
        <v>173.21</v>
      </c>
      <c r="D16" s="21">
        <v>173.21</v>
      </c>
      <c r="E16" s="21">
        <v>0</v>
      </c>
      <c r="F16" s="21">
        <v>0</v>
      </c>
      <c r="G16" s="21">
        <v>0</v>
      </c>
      <c r="H16" s="20">
        <v>0</v>
      </c>
      <c r="I16" s="20">
        <v>0</v>
      </c>
      <c r="J16" s="20">
        <v>0</v>
      </c>
      <c r="K16" s="20">
        <v>0</v>
      </c>
    </row>
    <row r="17" spans="1:11" ht="22.5" customHeight="1">
      <c r="A17" s="5" t="s">
        <v>94</v>
      </c>
      <c r="B17" s="30" t="s">
        <v>95</v>
      </c>
      <c r="C17" s="21">
        <v>173.21</v>
      </c>
      <c r="D17" s="21">
        <v>173.21</v>
      </c>
      <c r="E17" s="21">
        <v>0</v>
      </c>
      <c r="F17" s="21">
        <v>0</v>
      </c>
      <c r="G17" s="21">
        <v>0</v>
      </c>
      <c r="H17" s="20">
        <v>0</v>
      </c>
      <c r="I17" s="20">
        <v>0</v>
      </c>
      <c r="J17" s="20">
        <v>0</v>
      </c>
      <c r="K17" s="20">
        <v>0</v>
      </c>
    </row>
    <row r="18" spans="1:11" ht="22.5" customHeight="1">
      <c r="A18" s="5" t="s">
        <v>96</v>
      </c>
      <c r="B18" s="30" t="s">
        <v>97</v>
      </c>
      <c r="C18" s="21">
        <v>173.21</v>
      </c>
      <c r="D18" s="21">
        <v>173.21</v>
      </c>
      <c r="E18" s="21">
        <v>0</v>
      </c>
      <c r="F18" s="21">
        <v>0</v>
      </c>
      <c r="G18" s="21">
        <v>0</v>
      </c>
      <c r="H18" s="20">
        <v>0</v>
      </c>
      <c r="I18" s="20">
        <v>0</v>
      </c>
      <c r="J18" s="20">
        <v>0</v>
      </c>
      <c r="K18" s="20">
        <v>0</v>
      </c>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sheetData>
  <sheetProtection/>
  <mergeCells count="12">
    <mergeCell ref="J3:J4"/>
    <mergeCell ref="K3:K4"/>
    <mergeCell ref="A1:K1"/>
    <mergeCell ref="A3:A4"/>
    <mergeCell ref="B3:B4"/>
    <mergeCell ref="C3:C4"/>
    <mergeCell ref="D3:D4"/>
    <mergeCell ref="E3:E4"/>
    <mergeCell ref="F3:F4"/>
    <mergeCell ref="G3:G4"/>
    <mergeCell ref="H3:H4"/>
    <mergeCell ref="I3:I4"/>
  </mergeCells>
  <hyperlinks>
    <hyperlink ref="M1" location="目录!A1" display="返回目录"/>
  </hyperlink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codeName="Sheet7">
    <pageSetUpPr fitToPage="1"/>
  </sheetPr>
  <dimension ref="A1:H24"/>
  <sheetViews>
    <sheetView showGridLines="0" showZeros="0" zoomScalePageLayoutView="0" workbookViewId="0" topLeftCell="A1">
      <selection activeCell="D6" sqref="D6"/>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 min="6" max="7" width="9.16015625" style="0" customWidth="1"/>
    <col min="8" max="8" width="12" style="0" customWidth="1"/>
  </cols>
  <sheetData>
    <row r="1" spans="1:8" ht="42.75" customHeight="1">
      <c r="A1" s="97" t="s">
        <v>98</v>
      </c>
      <c r="B1" s="97"/>
      <c r="C1" s="97"/>
      <c r="D1" s="97"/>
      <c r="E1" s="97"/>
      <c r="H1" s="81" t="s">
        <v>207</v>
      </c>
    </row>
    <row r="2" spans="1:5" ht="19.5" customHeight="1">
      <c r="A2" s="12" t="s">
        <v>4</v>
      </c>
      <c r="B2" s="13"/>
      <c r="C2" s="14"/>
      <c r="D2" s="24"/>
      <c r="E2" s="25" t="s">
        <v>62</v>
      </c>
    </row>
    <row r="3" spans="1:5" ht="15.75" customHeight="1">
      <c r="A3" s="102" t="s">
        <v>63</v>
      </c>
      <c r="B3" s="101" t="s">
        <v>64</v>
      </c>
      <c r="C3" s="101" t="s">
        <v>65</v>
      </c>
      <c r="D3" s="102" t="s">
        <v>99</v>
      </c>
      <c r="E3" s="102" t="s">
        <v>100</v>
      </c>
    </row>
    <row r="4" spans="1:5" ht="13.5" customHeight="1">
      <c r="A4" s="102"/>
      <c r="B4" s="103"/>
      <c r="C4" s="103"/>
      <c r="D4" s="102"/>
      <c r="E4" s="102"/>
    </row>
    <row r="5" spans="1:5" ht="19.5" customHeight="1">
      <c r="A5" s="16" t="s">
        <v>73</v>
      </c>
      <c r="B5" s="17" t="s">
        <v>73</v>
      </c>
      <c r="C5" s="17">
        <v>1</v>
      </c>
      <c r="D5" s="18">
        <v>2</v>
      </c>
      <c r="E5" s="19">
        <v>3</v>
      </c>
    </row>
    <row r="6" spans="1:5" s="1" customFormat="1" ht="22.5" customHeight="1">
      <c r="A6" s="5"/>
      <c r="B6" s="30" t="s">
        <v>65</v>
      </c>
      <c r="C6" s="21">
        <v>4035.6</v>
      </c>
      <c r="D6" s="21">
        <v>3158.6</v>
      </c>
      <c r="E6" s="20">
        <v>877</v>
      </c>
    </row>
    <row r="7" spans="1:6" ht="22.5" customHeight="1">
      <c r="A7" s="5" t="s">
        <v>74</v>
      </c>
      <c r="B7" s="30" t="s">
        <v>75</v>
      </c>
      <c r="C7" s="21">
        <v>3419.57</v>
      </c>
      <c r="D7" s="21">
        <v>2542.57</v>
      </c>
      <c r="E7" s="20">
        <v>877</v>
      </c>
      <c r="F7" s="8"/>
    </row>
    <row r="8" spans="1:7" ht="22.5" customHeight="1">
      <c r="A8" s="5" t="s">
        <v>76</v>
      </c>
      <c r="B8" s="30" t="s">
        <v>77</v>
      </c>
      <c r="C8" s="21">
        <v>3419.57</v>
      </c>
      <c r="D8" s="21">
        <v>2542.57</v>
      </c>
      <c r="E8" s="20">
        <v>877</v>
      </c>
      <c r="G8" s="8"/>
    </row>
    <row r="9" spans="1:7" ht="22.5" customHeight="1">
      <c r="A9" s="5" t="s">
        <v>78</v>
      </c>
      <c r="B9" s="30" t="s">
        <v>79</v>
      </c>
      <c r="C9" s="21">
        <v>3419.57</v>
      </c>
      <c r="D9" s="21">
        <v>2542.57</v>
      </c>
      <c r="E9" s="20">
        <v>877</v>
      </c>
      <c r="G9" s="8"/>
    </row>
    <row r="10" spans="1:5" ht="22.5" customHeight="1">
      <c r="A10" s="5" t="s">
        <v>80</v>
      </c>
      <c r="B10" s="30" t="s">
        <v>81</v>
      </c>
      <c r="C10" s="21">
        <v>230.94</v>
      </c>
      <c r="D10" s="21">
        <v>230.94</v>
      </c>
      <c r="E10" s="20">
        <v>0</v>
      </c>
    </row>
    <row r="11" spans="1:5" ht="22.5" customHeight="1">
      <c r="A11" s="5" t="s">
        <v>82</v>
      </c>
      <c r="B11" s="30" t="s">
        <v>83</v>
      </c>
      <c r="C11" s="21">
        <v>230.94</v>
      </c>
      <c r="D11" s="21">
        <v>230.94</v>
      </c>
      <c r="E11" s="20">
        <v>0</v>
      </c>
    </row>
    <row r="12" spans="1:5" ht="22.5" customHeight="1">
      <c r="A12" s="5" t="s">
        <v>84</v>
      </c>
      <c r="B12" s="30" t="s">
        <v>85</v>
      </c>
      <c r="C12" s="21">
        <v>230.94</v>
      </c>
      <c r="D12" s="21">
        <v>230.94</v>
      </c>
      <c r="E12" s="20">
        <v>0</v>
      </c>
    </row>
    <row r="13" spans="1:5" ht="22.5" customHeight="1">
      <c r="A13" s="5" t="s">
        <v>86</v>
      </c>
      <c r="B13" s="30" t="s">
        <v>87</v>
      </c>
      <c r="C13" s="21">
        <v>211.88</v>
      </c>
      <c r="D13" s="21">
        <v>211.88</v>
      </c>
      <c r="E13" s="20">
        <v>0</v>
      </c>
    </row>
    <row r="14" spans="1:5" ht="22.5" customHeight="1">
      <c r="A14" s="5" t="s">
        <v>88</v>
      </c>
      <c r="B14" s="30" t="s">
        <v>89</v>
      </c>
      <c r="C14" s="21">
        <v>211.88</v>
      </c>
      <c r="D14" s="21">
        <v>211.88</v>
      </c>
      <c r="E14" s="20">
        <v>0</v>
      </c>
    </row>
    <row r="15" spans="1:5" ht="22.5" customHeight="1">
      <c r="A15" s="5" t="s">
        <v>90</v>
      </c>
      <c r="B15" s="30" t="s">
        <v>91</v>
      </c>
      <c r="C15" s="21">
        <v>211.88</v>
      </c>
      <c r="D15" s="21">
        <v>211.88</v>
      </c>
      <c r="E15" s="20">
        <v>0</v>
      </c>
    </row>
    <row r="16" spans="1:5" ht="22.5" customHeight="1">
      <c r="A16" s="5" t="s">
        <v>92</v>
      </c>
      <c r="B16" s="30" t="s">
        <v>93</v>
      </c>
      <c r="C16" s="21">
        <v>173.21</v>
      </c>
      <c r="D16" s="21">
        <v>173.21</v>
      </c>
      <c r="E16" s="20">
        <v>0</v>
      </c>
    </row>
    <row r="17" spans="1:5" ht="22.5" customHeight="1">
      <c r="A17" s="5" t="s">
        <v>94</v>
      </c>
      <c r="B17" s="30" t="s">
        <v>95</v>
      </c>
      <c r="C17" s="21">
        <v>173.21</v>
      </c>
      <c r="D17" s="21">
        <v>173.21</v>
      </c>
      <c r="E17" s="20">
        <v>0</v>
      </c>
    </row>
    <row r="18" spans="1:5" ht="22.5" customHeight="1">
      <c r="A18" s="5" t="s">
        <v>96</v>
      </c>
      <c r="B18" s="30" t="s">
        <v>97</v>
      </c>
      <c r="C18" s="21">
        <v>173.21</v>
      </c>
      <c r="D18" s="21">
        <v>173.21</v>
      </c>
      <c r="E18" s="20">
        <v>0</v>
      </c>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hyperlinks>
    <hyperlink ref="H1" location="目录!A1" display="返回目录"/>
  </hyperlink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codeName="Sheet8">
    <pageSetUpPr fitToPage="1"/>
  </sheetPr>
  <dimension ref="A1:G24"/>
  <sheetViews>
    <sheetView showGridLines="0" showZeros="0" zoomScalePageLayoutView="0" workbookViewId="0" topLeftCell="A1">
      <selection activeCell="G1" sqref="G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6" width="13.5" style="0" customWidth="1"/>
    <col min="7" max="7" width="11.5" style="0" customWidth="1"/>
    <col min="8" max="9" width="13.5" style="0" customWidth="1"/>
  </cols>
  <sheetData>
    <row r="1" spans="1:7" ht="42.75" customHeight="1">
      <c r="A1" s="97" t="s">
        <v>101</v>
      </c>
      <c r="B1" s="97"/>
      <c r="C1" s="97"/>
      <c r="D1" s="97"/>
      <c r="E1" s="97"/>
      <c r="G1" s="81" t="s">
        <v>207</v>
      </c>
    </row>
    <row r="2" spans="1:5" ht="19.5" customHeight="1">
      <c r="A2" s="12" t="s">
        <v>4</v>
      </c>
      <c r="B2" s="13"/>
      <c r="C2" s="14"/>
      <c r="D2" s="24"/>
      <c r="E2" s="25" t="s">
        <v>62</v>
      </c>
    </row>
    <row r="3" spans="1:5" ht="15.75" customHeight="1">
      <c r="A3" s="102" t="s">
        <v>63</v>
      </c>
      <c r="B3" s="104" t="s">
        <v>64</v>
      </c>
      <c r="C3" s="106" t="s">
        <v>65</v>
      </c>
      <c r="D3" s="108" t="s">
        <v>99</v>
      </c>
      <c r="E3" s="102" t="s">
        <v>100</v>
      </c>
    </row>
    <row r="4" spans="1:5" ht="13.5" customHeight="1">
      <c r="A4" s="102"/>
      <c r="B4" s="105"/>
      <c r="C4" s="107"/>
      <c r="D4" s="108"/>
      <c r="E4" s="102"/>
    </row>
    <row r="5" spans="1:5" ht="19.5" customHeight="1">
      <c r="A5" s="34" t="s">
        <v>73</v>
      </c>
      <c r="B5" s="35" t="s">
        <v>73</v>
      </c>
      <c r="C5" s="35">
        <v>1</v>
      </c>
      <c r="D5" s="36">
        <v>2</v>
      </c>
      <c r="E5" s="37">
        <v>3</v>
      </c>
    </row>
    <row r="6" spans="1:5" s="1" customFormat="1" ht="22.5" customHeight="1">
      <c r="A6" s="38"/>
      <c r="B6" s="39" t="s">
        <v>65</v>
      </c>
      <c r="C6" s="40">
        <v>2336.48</v>
      </c>
      <c r="D6" s="40">
        <v>2336.48</v>
      </c>
      <c r="E6" s="20">
        <v>0</v>
      </c>
    </row>
    <row r="7" spans="1:5" ht="22.5" customHeight="1">
      <c r="A7" s="38" t="s">
        <v>74</v>
      </c>
      <c r="B7" s="39" t="s">
        <v>75</v>
      </c>
      <c r="C7" s="40">
        <v>1720.45</v>
      </c>
      <c r="D7" s="40">
        <v>1720.45</v>
      </c>
      <c r="E7" s="20">
        <v>0</v>
      </c>
    </row>
    <row r="8" spans="1:5" ht="22.5" customHeight="1">
      <c r="A8" s="38" t="s">
        <v>76</v>
      </c>
      <c r="B8" s="39" t="s">
        <v>77</v>
      </c>
      <c r="C8" s="40">
        <v>1720.45</v>
      </c>
      <c r="D8" s="40">
        <v>1720.45</v>
      </c>
      <c r="E8" s="20">
        <v>0</v>
      </c>
    </row>
    <row r="9" spans="1:5" ht="22.5" customHeight="1">
      <c r="A9" s="38" t="s">
        <v>78</v>
      </c>
      <c r="B9" s="39" t="s">
        <v>79</v>
      </c>
      <c r="C9" s="40">
        <v>1720.45</v>
      </c>
      <c r="D9" s="40">
        <v>1720.45</v>
      </c>
      <c r="E9" s="20">
        <v>0</v>
      </c>
    </row>
    <row r="10" spans="1:5" ht="22.5" customHeight="1">
      <c r="A10" s="38" t="s">
        <v>80</v>
      </c>
      <c r="B10" s="39" t="s">
        <v>81</v>
      </c>
      <c r="C10" s="40">
        <v>230.94</v>
      </c>
      <c r="D10" s="40">
        <v>230.94</v>
      </c>
      <c r="E10" s="20">
        <v>0</v>
      </c>
    </row>
    <row r="11" spans="1:5" ht="22.5" customHeight="1">
      <c r="A11" s="38" t="s">
        <v>82</v>
      </c>
      <c r="B11" s="39" t="s">
        <v>83</v>
      </c>
      <c r="C11" s="40">
        <v>230.94</v>
      </c>
      <c r="D11" s="40">
        <v>230.94</v>
      </c>
      <c r="E11" s="20">
        <v>0</v>
      </c>
    </row>
    <row r="12" spans="1:5" ht="22.5" customHeight="1">
      <c r="A12" s="38" t="s">
        <v>84</v>
      </c>
      <c r="B12" s="39" t="s">
        <v>85</v>
      </c>
      <c r="C12" s="40">
        <v>230.94</v>
      </c>
      <c r="D12" s="40">
        <v>230.94</v>
      </c>
      <c r="E12" s="20">
        <v>0</v>
      </c>
    </row>
    <row r="13" spans="1:5" ht="22.5" customHeight="1">
      <c r="A13" s="38" t="s">
        <v>86</v>
      </c>
      <c r="B13" s="39" t="s">
        <v>87</v>
      </c>
      <c r="C13" s="40">
        <v>211.88</v>
      </c>
      <c r="D13" s="40">
        <v>211.88</v>
      </c>
      <c r="E13" s="20">
        <v>0</v>
      </c>
    </row>
    <row r="14" spans="1:5" ht="22.5" customHeight="1">
      <c r="A14" s="38" t="s">
        <v>88</v>
      </c>
      <c r="B14" s="39" t="s">
        <v>89</v>
      </c>
      <c r="C14" s="40">
        <v>211.88</v>
      </c>
      <c r="D14" s="40">
        <v>211.88</v>
      </c>
      <c r="E14" s="20">
        <v>0</v>
      </c>
    </row>
    <row r="15" spans="1:5" ht="22.5" customHeight="1">
      <c r="A15" s="38" t="s">
        <v>90</v>
      </c>
      <c r="B15" s="39" t="s">
        <v>91</v>
      </c>
      <c r="C15" s="40">
        <v>211.88</v>
      </c>
      <c r="D15" s="40">
        <v>211.88</v>
      </c>
      <c r="E15" s="20">
        <v>0</v>
      </c>
    </row>
    <row r="16" spans="1:5" ht="22.5" customHeight="1">
      <c r="A16" s="38" t="s">
        <v>92</v>
      </c>
      <c r="B16" s="39" t="s">
        <v>93</v>
      </c>
      <c r="C16" s="40">
        <v>173.21</v>
      </c>
      <c r="D16" s="40">
        <v>173.21</v>
      </c>
      <c r="E16" s="20">
        <v>0</v>
      </c>
    </row>
    <row r="17" spans="1:5" ht="22.5" customHeight="1">
      <c r="A17" s="38" t="s">
        <v>94</v>
      </c>
      <c r="B17" s="39" t="s">
        <v>95</v>
      </c>
      <c r="C17" s="40">
        <v>173.21</v>
      </c>
      <c r="D17" s="40">
        <v>173.21</v>
      </c>
      <c r="E17" s="20">
        <v>0</v>
      </c>
    </row>
    <row r="18" spans="1:5" ht="22.5" customHeight="1">
      <c r="A18" s="38" t="s">
        <v>96</v>
      </c>
      <c r="B18" s="39" t="s">
        <v>97</v>
      </c>
      <c r="C18" s="40">
        <v>173.21</v>
      </c>
      <c r="D18" s="40">
        <v>173.21</v>
      </c>
      <c r="E18" s="20">
        <v>0</v>
      </c>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hyperlinks>
    <hyperlink ref="G1" location="目录!A1" display="返回目录"/>
  </hyperlink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codeName="Sheet9">
    <pageSetUpPr fitToPage="1"/>
  </sheetPr>
  <dimension ref="A1:H26"/>
  <sheetViews>
    <sheetView showGridLines="0" showZeros="0" zoomScalePageLayoutView="0" workbookViewId="0" topLeftCell="A1">
      <selection activeCell="H1" sqref="H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7" width="9.16015625" style="0" customWidth="1"/>
    <col min="8" max="8" width="11.33203125" style="0" customWidth="1"/>
  </cols>
  <sheetData>
    <row r="1" spans="1:8" ht="42.75" customHeight="1">
      <c r="A1" s="97" t="s">
        <v>102</v>
      </c>
      <c r="B1" s="97"/>
      <c r="C1" s="97"/>
      <c r="D1" s="97"/>
      <c r="E1" s="97"/>
      <c r="H1" s="81" t="s">
        <v>207</v>
      </c>
    </row>
    <row r="2" spans="1:5" ht="19.5" customHeight="1">
      <c r="A2" s="12" t="s">
        <v>4</v>
      </c>
      <c r="B2" s="13"/>
      <c r="C2" s="14"/>
      <c r="D2" s="24"/>
      <c r="E2" s="25" t="s">
        <v>62</v>
      </c>
    </row>
    <row r="3" spans="1:5" ht="20.25" customHeight="1">
      <c r="A3" s="102" t="s">
        <v>63</v>
      </c>
      <c r="B3" s="101" t="s">
        <v>64</v>
      </c>
      <c r="C3" s="102" t="s">
        <v>99</v>
      </c>
      <c r="D3" s="102"/>
      <c r="E3" s="102"/>
    </row>
    <row r="4" spans="1:5" ht="20.25" customHeight="1">
      <c r="A4" s="102"/>
      <c r="B4" s="101"/>
      <c r="C4" s="29" t="s">
        <v>65</v>
      </c>
      <c r="D4" s="15" t="s">
        <v>103</v>
      </c>
      <c r="E4" s="15" t="s">
        <v>104</v>
      </c>
    </row>
    <row r="5" spans="1:5" ht="20.25" customHeight="1">
      <c r="A5" s="16" t="s">
        <v>73</v>
      </c>
      <c r="B5" s="17" t="s">
        <v>73</v>
      </c>
      <c r="C5" s="17">
        <v>1</v>
      </c>
      <c r="D5" s="18">
        <v>2</v>
      </c>
      <c r="E5" s="19">
        <v>3</v>
      </c>
    </row>
    <row r="6" spans="1:5" s="1" customFormat="1" ht="22.5" customHeight="1">
      <c r="A6" s="5"/>
      <c r="B6" s="30" t="s">
        <v>65</v>
      </c>
      <c r="C6" s="21">
        <f>SUM(D6:E6)</f>
        <v>2336.4799999999996</v>
      </c>
      <c r="D6" s="21">
        <f>D7+D24</f>
        <v>2154.5899999999997</v>
      </c>
      <c r="E6" s="20">
        <v>181.89</v>
      </c>
    </row>
    <row r="7" spans="1:5" ht="22.5" customHeight="1">
      <c r="A7" s="5" t="s">
        <v>105</v>
      </c>
      <c r="B7" s="30" t="s">
        <v>106</v>
      </c>
      <c r="C7" s="21">
        <v>2109.41</v>
      </c>
      <c r="D7" s="21">
        <v>2109.41</v>
      </c>
      <c r="E7" s="20">
        <v>0</v>
      </c>
    </row>
    <row r="8" spans="1:5" ht="22.5" customHeight="1">
      <c r="A8" s="5" t="s">
        <v>107</v>
      </c>
      <c r="B8" s="30" t="s">
        <v>108</v>
      </c>
      <c r="C8" s="21">
        <v>938.24</v>
      </c>
      <c r="D8" s="21">
        <v>938.24</v>
      </c>
      <c r="E8" s="20">
        <v>0</v>
      </c>
    </row>
    <row r="9" spans="1:5" ht="22.5" customHeight="1">
      <c r="A9" s="5" t="s">
        <v>109</v>
      </c>
      <c r="B9" s="30" t="s">
        <v>110</v>
      </c>
      <c r="C9" s="21">
        <v>505.14</v>
      </c>
      <c r="D9" s="21">
        <v>505.14</v>
      </c>
      <c r="E9" s="20">
        <v>0</v>
      </c>
    </row>
    <row r="10" spans="1:5" ht="22.5" customHeight="1">
      <c r="A10" s="5" t="s">
        <v>111</v>
      </c>
      <c r="B10" s="30" t="s">
        <v>112</v>
      </c>
      <c r="C10" s="21">
        <v>230.94</v>
      </c>
      <c r="D10" s="21">
        <v>230.94</v>
      </c>
      <c r="E10" s="20">
        <v>0</v>
      </c>
    </row>
    <row r="11" spans="1:5" ht="22.5" customHeight="1">
      <c r="A11" s="5" t="s">
        <v>113</v>
      </c>
      <c r="B11" s="30" t="s">
        <v>114</v>
      </c>
      <c r="C11" s="21">
        <v>123.98</v>
      </c>
      <c r="D11" s="21">
        <v>123.98</v>
      </c>
      <c r="E11" s="20">
        <v>0</v>
      </c>
    </row>
    <row r="12" spans="1:5" ht="22.5" customHeight="1">
      <c r="A12" s="5" t="s">
        <v>115</v>
      </c>
      <c r="B12" s="30" t="s">
        <v>116</v>
      </c>
      <c r="C12" s="21">
        <v>87.9</v>
      </c>
      <c r="D12" s="21">
        <v>87.9</v>
      </c>
      <c r="E12" s="20">
        <v>0</v>
      </c>
    </row>
    <row r="13" spans="1:5" ht="22.5" customHeight="1">
      <c r="A13" s="5" t="s">
        <v>117</v>
      </c>
      <c r="B13" s="30" t="s">
        <v>118</v>
      </c>
      <c r="C13" s="21">
        <v>173.21</v>
      </c>
      <c r="D13" s="21">
        <v>173.21</v>
      </c>
      <c r="E13" s="20">
        <v>0</v>
      </c>
    </row>
    <row r="14" spans="1:5" ht="22.5" customHeight="1">
      <c r="A14" s="5" t="s">
        <v>119</v>
      </c>
      <c r="B14" s="30" t="s">
        <v>120</v>
      </c>
      <c r="C14" s="21">
        <v>50</v>
      </c>
      <c r="D14" s="21">
        <v>50</v>
      </c>
      <c r="E14" s="20">
        <v>0</v>
      </c>
    </row>
    <row r="15" spans="1:5" ht="22.5" customHeight="1">
      <c r="A15" s="5" t="s">
        <v>121</v>
      </c>
      <c r="B15" s="30" t="s">
        <v>122</v>
      </c>
      <c r="C15" s="21">
        <v>181.89</v>
      </c>
      <c r="D15" s="21">
        <v>0</v>
      </c>
      <c r="E15" s="20">
        <v>181.89</v>
      </c>
    </row>
    <row r="16" spans="1:5" ht="22.5" customHeight="1">
      <c r="A16" s="5" t="s">
        <v>123</v>
      </c>
      <c r="B16" s="30" t="s">
        <v>124</v>
      </c>
      <c r="C16" s="21">
        <v>9</v>
      </c>
      <c r="D16" s="21">
        <v>0</v>
      </c>
      <c r="E16" s="20">
        <v>9</v>
      </c>
    </row>
    <row r="17" spans="1:5" ht="22.5" customHeight="1">
      <c r="A17" s="5" t="s">
        <v>125</v>
      </c>
      <c r="B17" s="30" t="s">
        <v>126</v>
      </c>
      <c r="C17" s="21">
        <v>4.6</v>
      </c>
      <c r="D17" s="21">
        <v>0</v>
      </c>
      <c r="E17" s="20">
        <v>4.6</v>
      </c>
    </row>
    <row r="18" spans="1:5" ht="22.5" customHeight="1">
      <c r="A18" s="5" t="s">
        <v>127</v>
      </c>
      <c r="B18" s="30" t="s">
        <v>128</v>
      </c>
      <c r="C18" s="21">
        <v>5</v>
      </c>
      <c r="D18" s="21">
        <v>0</v>
      </c>
      <c r="E18" s="20">
        <v>5</v>
      </c>
    </row>
    <row r="19" spans="1:5" ht="22.5" customHeight="1">
      <c r="A19" s="5" t="s">
        <v>129</v>
      </c>
      <c r="B19" s="30" t="s">
        <v>130</v>
      </c>
      <c r="C19" s="21">
        <v>2.7</v>
      </c>
      <c r="D19" s="21">
        <v>0</v>
      </c>
      <c r="E19" s="20">
        <v>2.7</v>
      </c>
    </row>
    <row r="20" spans="1:5" ht="22.5" customHeight="1">
      <c r="A20" s="5" t="s">
        <v>131</v>
      </c>
      <c r="B20" s="30" t="s">
        <v>132</v>
      </c>
      <c r="C20" s="21">
        <v>4.5</v>
      </c>
      <c r="D20" s="21">
        <v>0</v>
      </c>
      <c r="E20" s="20">
        <v>4.5</v>
      </c>
    </row>
    <row r="21" spans="1:5" ht="22.5" customHeight="1">
      <c r="A21" s="5" t="s">
        <v>133</v>
      </c>
      <c r="B21" s="30" t="s">
        <v>134</v>
      </c>
      <c r="C21" s="21">
        <v>28.87</v>
      </c>
      <c r="D21" s="21">
        <v>0</v>
      </c>
      <c r="E21" s="20">
        <v>28.87</v>
      </c>
    </row>
    <row r="22" spans="1:5" ht="22.5" customHeight="1">
      <c r="A22" s="5" t="s">
        <v>135</v>
      </c>
      <c r="B22" s="30" t="s">
        <v>136</v>
      </c>
      <c r="C22" s="21">
        <v>55</v>
      </c>
      <c r="D22" s="21">
        <v>0</v>
      </c>
      <c r="E22" s="20">
        <v>55</v>
      </c>
    </row>
    <row r="23" spans="1:5" ht="22.5" customHeight="1">
      <c r="A23" s="5" t="s">
        <v>137</v>
      </c>
      <c r="B23" s="30" t="s">
        <v>138</v>
      </c>
      <c r="C23" s="21">
        <v>72.22</v>
      </c>
      <c r="D23" s="21">
        <v>0</v>
      </c>
      <c r="E23" s="20">
        <v>72.22</v>
      </c>
    </row>
    <row r="24" spans="1:5" ht="22.5" customHeight="1">
      <c r="A24" s="5" t="s">
        <v>139</v>
      </c>
      <c r="B24" s="30" t="s">
        <v>140</v>
      </c>
      <c r="C24" s="21">
        <f>SUM(C25:C26)</f>
        <v>45.18</v>
      </c>
      <c r="D24" s="21">
        <f>SUM(D25:D26)</f>
        <v>45.18</v>
      </c>
      <c r="E24" s="20">
        <v>0</v>
      </c>
    </row>
    <row r="25" spans="1:5" ht="22.5" customHeight="1">
      <c r="A25" s="5" t="s">
        <v>141</v>
      </c>
      <c r="B25" s="30" t="s">
        <v>142</v>
      </c>
      <c r="C25" s="21">
        <v>37.4</v>
      </c>
      <c r="D25" s="21">
        <v>37.4</v>
      </c>
      <c r="E25" s="20">
        <v>0</v>
      </c>
    </row>
    <row r="26" spans="1:5" ht="22.5" customHeight="1">
      <c r="A26" s="5" t="s">
        <v>143</v>
      </c>
      <c r="B26" s="30" t="s">
        <v>144</v>
      </c>
      <c r="C26" s="21">
        <v>7.78</v>
      </c>
      <c r="D26" s="21">
        <v>7.78</v>
      </c>
      <c r="E26" s="20">
        <v>0</v>
      </c>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sheetData>
  <sheetProtection/>
  <mergeCells count="4">
    <mergeCell ref="A1:E1"/>
    <mergeCell ref="C3:E3"/>
    <mergeCell ref="A3:A4"/>
    <mergeCell ref="B3:B4"/>
  </mergeCells>
  <hyperlinks>
    <hyperlink ref="H1" location="目录!A1" display="返回目录"/>
  </hyperlink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2020-01-22T07:18:59Z</dcterms:created>
  <dcterms:modified xsi:type="dcterms:W3CDTF">2020-12-25T01:01:22Z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2052-11.1.0.9339</vt:lpwstr>
  </property>
</Properties>
</file>